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PSMD.ORG\StaffHome\HOUSERKI\Documents\Documents Procurement\Website Updates\"/>
    </mc:Choice>
  </mc:AlternateContent>
  <xr:revisionPtr revIDLastSave="0" documentId="8_{06234788-B546-44E8-82F3-291A3413393D}" xr6:coauthVersionLast="36" xr6:coauthVersionMax="36" xr10:uidLastSave="{00000000-0000-0000-0000-000000000000}"/>
  <bookViews>
    <workbookView xWindow="32760" yWindow="32760" windowWidth="19200" windowHeight="10935"/>
  </bookViews>
  <sheets>
    <sheet name="ATHL_SOFTB Export" sheetId="1" r:id="rId1"/>
  </sheets>
  <definedNames>
    <definedName name="_xlnm._FilterDatabase" localSheetId="0" hidden="1">'ATHL_SOFTB Export'!$A$9:$E$48</definedName>
    <definedName name="_xlnm.Print_Area" localSheetId="0">'ATHL_SOFTB Export'!#REF!</definedName>
    <definedName name="_xlnm.Print_Titles" localSheetId="0">'ATHL_SOFTB Export'!$1:$9</definedName>
  </definedNames>
  <calcPr calcId="191029" fullCalcOnLoad="1"/>
</workbook>
</file>

<file path=xl/calcChain.xml><?xml version="1.0" encoding="utf-8"?>
<calcChain xmlns="http://schemas.openxmlformats.org/spreadsheetml/2006/main">
  <c r="E60" i="1" l="1"/>
  <c r="E20" i="1"/>
</calcChain>
</file>

<file path=xl/sharedStrings.xml><?xml version="1.0" encoding="utf-8"?>
<sst xmlns="http://schemas.openxmlformats.org/spreadsheetml/2006/main" count="170" uniqueCount="73">
  <si>
    <t>Category</t>
  </si>
  <si>
    <t>Description</t>
  </si>
  <si>
    <t>UOM</t>
  </si>
  <si>
    <t>Price</t>
  </si>
  <si>
    <t>Supplier</t>
  </si>
  <si>
    <t>Dozen</t>
  </si>
  <si>
    <t>Department of Materials Management</t>
  </si>
  <si>
    <t>MONTGOMERY COUNTY PUBLIC SCHOOLS</t>
  </si>
  <si>
    <t>Rockville, Maryland</t>
  </si>
  <si>
    <t>Buyer:</t>
  </si>
  <si>
    <t>HUB</t>
  </si>
  <si>
    <t>Copy/Paste description into White Search Bar</t>
  </si>
  <si>
    <t>Contract Summary:  9069.12 Softball Supplies and Equipment</t>
  </si>
  <si>
    <t>TEE BATTING SOFTBALL/BASEBALL BLACK TUBE EXTENSION ADJUSTABLE 22" TO 47". CHAMPION 90</t>
  </si>
  <si>
    <t>MCPS#</t>
  </si>
  <si>
    <t>Division of Procurement</t>
  </si>
  <si>
    <t>Lidia Gonzalez</t>
  </si>
  <si>
    <t>240-740-4571</t>
  </si>
  <si>
    <t>Contract Term:03/25/2024 through 03/24/2025</t>
  </si>
  <si>
    <t>Pyramid Paper Company</t>
  </si>
  <si>
    <t>PITCHING MACHINE WITH FIELD HOCKEY BASE OPTION.  JUGS M1900</t>
  </si>
  <si>
    <t>PITCHING MACHINE.  JUGS M1101</t>
  </si>
  <si>
    <t>HELMET BATTING WITH ATTACHED FACE MASK, COLOR BLACK PONYTAIL ONE SIZE FITS ALL</t>
  </si>
  <si>
    <t>BAT BAG HANGABLE HOLDS 12 BATS.  CHAMPION BH1000</t>
  </si>
  <si>
    <t>EACH</t>
  </si>
  <si>
    <t>SET</t>
  </si>
  <si>
    <t>DOZ</t>
  </si>
  <si>
    <t>HOME PLATE OFFICIAL WITH BLADE BEVELED 
EDGES FOR SAFETY TRIANGULAR SHAPE AT
FRONT END 5 REMOVABLE SPIKES CHAMPION 85</t>
  </si>
  <si>
    <t>BASES DOUBLE FIRST BASE SPIKE PROOF HIGH 
STRENGTH RUBBER WITH BEVELED CORNERS AND
EDGES ONE HALF ORANGE ONE HALF WHITE CHAMPION M175</t>
  </si>
  <si>
    <t>BASES SET FOR SECONDARY 15" X 15" X 2"
WITH SPIKE OPENING TWO SPIKE &amp; STRAP
SET OF THREE. - CHAMPION</t>
  </si>
  <si>
    <t>BASES SET FOR ELEMENTARY SINGLE SPIKE
OPENINGS SET OF THREE. - CHAMPION</t>
  </si>
  <si>
    <t>BASES ALL RUBBER WHITE WITH BEVELED
EDGE SUCTION DESIGN ON BOTTOM 14"
SQUARE. - CHAMPION</t>
  </si>
  <si>
    <t>BAT ALUMINUM 34" 
ASA CERTIFICATION MARK. - RAWLINGS</t>
  </si>
  <si>
    <t>BALL LEATHER 12", WHITE FAST PITCH ASA .47  MAXIMUM COR CENTER NFHS AUTHENTICATING MARK. - DUDLEY</t>
  </si>
  <si>
    <t>BALL FOR PITCHING MACHINE DIMPLE STYLE
YELLOW/WHITE. - CHAMPION</t>
  </si>
  <si>
    <t>GLOVE FOR THE RIGHT HAND FULL SIZE
LEATHER WITH RAWHIDE LACING DEEP WELL
POCKET U STYLE HEEL COMFORTABLE WRIST
STRAP . - CHAMPION</t>
  </si>
  <si>
    <t>GLOVE FOR THE RIGHT HAND
JUNIOR/INTERMEDIATE SIZE FULL LEATHER
RAWHIDE LACES U STYLE HEEL
COMFORTABLE WRIST STRAP MAY BE USED
WITH UPPER ELEMENTARY. - CHAMPION</t>
  </si>
  <si>
    <t>BALL BAG NYLON MESH. - CHAMPION</t>
  </si>
  <si>
    <t>HELMET BATTING WITH ATTACHED FACE MASK, COLOR NAVY PONYTAIL ONE SIZE FITS ALL. - RAWLINGS</t>
  </si>
  <si>
    <t>HELMET BATTING WITH ATTACHED FACE MASK, COLOR ROYAL BLUE PONYTAIL ONE SIZE FITS ALL. - RAWLINGS</t>
  </si>
  <si>
    <t>HELMET BATTING WITH ATTACHED FACE MASK, COLOR SCARLET PONYTAIL ONE SIZE FITS ALL. - RAWLINGS</t>
  </si>
  <si>
    <t>BALL BAG SOFTBALL OR BASEBALL HEAVY
WEIGHT NYLON BLACK HOLDS 1-1/2 DOZEN
BALLS; 9" ROUND STUDDED PLASTIC BOTTOM. - RAWLINGS</t>
  </si>
  <si>
    <t>GLOVE FOR THE LEFT HAND FULL SIZE
LEATHER WITH RAWHIDE LACING DEEP WELL
POCKET U STYLE HEEL COMFORTABLE WRIST
STRAP. - CHAMPION</t>
  </si>
  <si>
    <t>GLOVE FOR THE LEFT HAND
JUNIOR/INTERMEDIATE SIZE FULL LEATHER
RAWHIDE LACES U STYLE HEEL
COMFORTABLE WRIST STRAP MAY BE USED
WITH UPPER ELEMENTARY. - CHAMPION</t>
  </si>
  <si>
    <t>PROTECTOR BODY CATCHER MENS STYLE
BLUE RIBBED &amp; PADDED ADJUSTABLE BODY
HARNESS. - CLEARPRO</t>
  </si>
  <si>
    <t>PROTECTOR BODY CATCHER MENS STYLE
GREEN RIBBED &amp; PADDED ADJUSTABLE
BODY HARNESS. - CLEARPRO</t>
  </si>
  <si>
    <t>PROTECTOR BODY CATCHER MENS STYLE  BLACK RIBBED &amp; PADDED ADJUSTABLE BODY HARNESS. - CLEARPRO</t>
  </si>
  <si>
    <t>BAT ALUMINUM 31" 23 OZ APPROX 1" DIA 2 1/4"
BARREL ELEMENTARY, MIDDLE SCHOOL &amp; INTERSCHOLASTIC
ASA 2000 OR 2004 CERTIFICATION MARK OR
THE USA SOFTBALL CERTIFICATION MARK. - LOUISVILLE SLUG</t>
  </si>
  <si>
    <t>BAT ALUMINUM 28" 19 OZ 11" BARREL HIGH SCHOOL COMPETITION MUST INCLUDE THE ASA 2000 OR 2004 CERTIFICATION MARK OR THE USA SOFTBALL CERTIFICATION MARK. - LOUISVILLE SLUG</t>
  </si>
  <si>
    <t>BAT ALUMINUM 29" 20 OZ 12" BARREL, HIGH SCHOOL COMPETITION
MUST INCLUDE THE ASA 2000 OR 2004 CERTIFICATION MARK OR THE USA SOFTBALL CERTIFICATION MARK.</t>
  </si>
  <si>
    <t>BAT ALUMINUM 30" 21 OZ 13" BARREL, HIGH SCHOOL COMPETITION MUST INCLUDE THE ASA 2000 OR 2004 CERTIFICATION MARK OR THE USA SOFTBALL CERTIFICATION MARK.  - LOUISVILLE SLUG</t>
  </si>
  <si>
    <t>BAT ALUMINUM 31" 22 OZ 14" BARREL, HIGH SCHOOL COMPETITION MUST INCLUDE THE ASA 2000 OR 2004 CERTIFICATION MARK OR THE USA SOFTBALL CERTIFICATION MARK. - LOUISVILLE SLUG</t>
  </si>
  <si>
    <t xml:space="preserve">BALL FOR INDOOR PRACTICE NYLON COVERED WITH RAISED CLOTH SEAMS FOR GRIP. JUGS </t>
  </si>
  <si>
    <t xml:space="preserve">BALL FOR INDOOR PITCHING MACHINE. JUGS </t>
  </si>
  <si>
    <t>GLOVE CATCHERS MIT FOR RIGHT HAND  FULL SIZE LEATHER CLOSED BACK WITH STRAP DEEP POCKET DESIGN. - WILSON</t>
  </si>
  <si>
    <t>GLOVE CATCHERS MIT FOR LEFT HAND FULL SIZE CLOSED BACK WITH STRAP DEEP POCKET DESIGN. - CHAMPION</t>
  </si>
  <si>
    <t>PITCHING SCREEN 7'X7' METAL FRAM WITH SLIP ON NET 
SCREEN MUST HAVE OPENING IN NET FOR LIVE PITCHING OR PITCHING MACHINE. CHAMPRO</t>
  </si>
  <si>
    <t>HELMET BATTING HELMET WITH ATTACHED
FACE MASK; COLOR BLACK, ONE SIZE FITS
ALL -RAWLINGS</t>
  </si>
  <si>
    <t>HELMET BATTING HELMET WITH ATTACHED FACE MASK; COLOR CARDINAL ONE SIZE FITS ALL. -RAWLINGS</t>
  </si>
  <si>
    <t>HELMET BATTING WITH ATTACHED FACE MASK; COLOR DARK GREEN, ONE SIZE FITS ALL. - RAWLINGS</t>
  </si>
  <si>
    <t>HELMET BATTING WITH ATTACHED FACE MASK; COLOR KELLY GREEN, ONE SIZE FITS ALL - RAWLINGS</t>
  </si>
  <si>
    <t>HELMET BATTING WITH ATTACHED FACE MASK; COLOR LIGHT GOLD, ONE SIZE FITS ALL. - RAWLINGS</t>
  </si>
  <si>
    <t>HELMET BATTING WITH ATTACHED FACE MASK; COLOR NAVY, ONE SIZE FITS ALL. - RAWLINGS</t>
  </si>
  <si>
    <t>HELMET BATTING WITH ATTACHED FACE MASK; COLOR PURPLE, ONE SIZE FITS ALL. - RAWLINGS</t>
  </si>
  <si>
    <t>HELMET BATTING WITH ATTACHED FACE MASK; COLOR ROYAL BLUE, ONE SIZE FITS ALL. - RAWLINGS</t>
  </si>
  <si>
    <t>HELMET BATTING WITH ATTACHED FACE MASK; COLOR SCARLET, ONE SIZE FITS ALL. - RAWLINGS</t>
  </si>
  <si>
    <t>FACE GUARD COLOR BLACK RWG2 WITH ATTACHMENTS. - RAWLINGS</t>
  </si>
  <si>
    <t>Jugs, Lite-Flite Softballs, 12 inch, Jugs only</t>
  </si>
  <si>
    <t>Bownet Portable Sock Net, 7"X7", In-Fielder
Practice Net., Bownet only</t>
  </si>
  <si>
    <t>CLEAN-OUT TOOL FOR HOLLYWOOD BASES.  - CHAMPION</t>
  </si>
  <si>
    <t>HOME PLATE ALL RUBBER WHITE BEVELED EDGE 
SUCTION DESIGN ON BOTTOM (WAFFEL BOTTOM, NO SPIKES) CHAMPION 96</t>
  </si>
  <si>
    <t>BALL SOFT REDUCES IMPACT SOFT CORE
STITCHED LIKE REAL BALL, INDOOR PRACTICE (FULL BOX). - BADEN</t>
  </si>
  <si>
    <t>BALL, OFFICIAL MPSSAA STATE TOURNAMENT BALL; FULL GRAIN OPTIC YELLOW COVER; .47 MAXIMUM COR CENTER; RAISED SEAMS; RED THREAD; NFHS/MPSSAA APPROVED.(BY DOZEN) Dudley 4H311Y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</si>
</sst>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00.00"/>
    <numFmt numFmtId="167" formatCode="000000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4" applyNumberFormat="0" applyAlignment="0" applyProtection="0"/>
    <xf numFmtId="0" fontId="9" fillId="28" borderId="15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4" applyNumberFormat="0" applyAlignment="0" applyProtection="0"/>
    <xf numFmtId="0" fontId="16" fillId="0" borderId="19" applyNumberFormat="0" applyFill="0" applyAlignment="0" applyProtection="0"/>
    <xf numFmtId="0" fontId="17" fillId="31" borderId="0" applyNumberFormat="0" applyBorder="0" applyAlignment="0" applyProtection="0"/>
    <xf numFmtId="0" fontId="5" fillId="32" borderId="20" applyNumberFormat="0" applyFont="0" applyAlignment="0" applyProtection="0"/>
    <xf numFmtId="0" fontId="18" fillId="27" borderId="21" applyNumberFormat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Border="1" applyAlignment="1">
      <alignment wrapText="1"/>
    </xf>
    <xf numFmtId="167" fontId="1" fillId="0" borderId="0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167" fontId="23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wrapText="1"/>
    </xf>
    <xf numFmtId="167" fontId="3" fillId="0" borderId="0" xfId="0" applyNumberFormat="1" applyFont="1" applyBorder="1" applyAlignment="1">
      <alignment horizontal="center" vertical="top" wrapText="1"/>
    </xf>
    <xf numFmtId="166" fontId="3" fillId="0" borderId="0" xfId="0" applyNumberFormat="1" applyFont="1" applyBorder="1" applyAlignment="1">
      <alignment horizontal="center" vertical="top" wrapText="1"/>
    </xf>
    <xf numFmtId="167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167" fontId="1" fillId="33" borderId="8" xfId="0" applyNumberFormat="1" applyFont="1" applyFill="1" applyBorder="1" applyAlignment="1">
      <alignment horizontal="center" vertical="center" wrapText="1"/>
    </xf>
    <xf numFmtId="4" fontId="1" fillId="33" borderId="9" xfId="0" applyNumberFormat="1" applyFont="1" applyFill="1" applyBorder="1" applyAlignment="1">
      <alignment horizontal="center" vertical="center" wrapText="1"/>
    </xf>
    <xf numFmtId="167" fontId="1" fillId="33" borderId="10" xfId="0" applyNumberFormat="1" applyFont="1" applyFill="1" applyBorder="1" applyAlignment="1">
      <alignment horizontal="center" vertical="top" wrapText="1"/>
    </xf>
    <xf numFmtId="0" fontId="1" fillId="33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67" fontId="1" fillId="33" borderId="1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center" wrapText="1"/>
    </xf>
    <xf numFmtId="167" fontId="1" fillId="0" borderId="0" xfId="0" applyNumberFormat="1" applyFont="1" applyBorder="1" applyAlignment="1">
      <alignment horizontal="center" vertical="top" wrapText="1"/>
    </xf>
    <xf numFmtId="167" fontId="2" fillId="0" borderId="0" xfId="0" applyNumberFormat="1" applyFont="1" applyBorder="1" applyAlignment="1">
      <alignment horizontal="center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6"/>
  <sheetViews>
    <sheetView tabSelected="1" zoomScale="98" zoomScaleNormal="98" workbookViewId="0">
      <pane xSplit="1" ySplit="9" topLeftCell="B52" activePane="bottomRight" state="frozen"/>
      <selection pane="topRight" activeCell="C1" sqref="C1"/>
      <selection pane="bottomLeft" activeCell="A2" sqref="A2"/>
      <selection pane="bottomRight" activeCell="H56" sqref="H56"/>
    </sheetView>
  </sheetViews>
  <sheetFormatPr defaultRowHeight="15.75" x14ac:dyDescent="0.25"/>
  <cols>
    <col min="1" max="1" width="14.28515625" style="9" customWidth="1"/>
    <col min="2" max="2" width="10.28515625" style="9" customWidth="1"/>
    <col min="3" max="3" width="72.85546875" style="11" customWidth="1"/>
    <col min="4" max="4" width="10.140625" style="12" customWidth="1"/>
    <col min="5" max="5" width="11.7109375" style="13" customWidth="1"/>
    <col min="6" max="6" width="11.7109375" style="14" customWidth="1"/>
    <col min="7" max="16384" width="9.140625" style="8"/>
  </cols>
  <sheetData>
    <row r="1" spans="1:6" s="1" customFormat="1" ht="18" customHeight="1" x14ac:dyDescent="0.25">
      <c r="A1" s="42" t="s">
        <v>15</v>
      </c>
      <c r="B1" s="42"/>
      <c r="C1" s="42"/>
      <c r="D1" s="39" t="s">
        <v>10</v>
      </c>
      <c r="E1" s="38" t="s">
        <v>11</v>
      </c>
      <c r="F1" s="38"/>
    </row>
    <row r="2" spans="1:6" s="1" customFormat="1" ht="18" customHeight="1" x14ac:dyDescent="0.25">
      <c r="A2" s="42" t="s">
        <v>6</v>
      </c>
      <c r="B2" s="42"/>
      <c r="C2" s="42"/>
      <c r="D2" s="39"/>
      <c r="E2" s="38"/>
      <c r="F2" s="38"/>
    </row>
    <row r="3" spans="1:6" s="1" customFormat="1" ht="18" customHeight="1" x14ac:dyDescent="0.25">
      <c r="A3" s="43" t="s">
        <v>7</v>
      </c>
      <c r="B3" s="43"/>
      <c r="C3" s="43"/>
      <c r="D3" s="39"/>
      <c r="E3" s="38"/>
      <c r="F3" s="38"/>
    </row>
    <row r="4" spans="1:6" s="1" customFormat="1" ht="18" customHeight="1" x14ac:dyDescent="0.25">
      <c r="A4" s="42" t="s">
        <v>8</v>
      </c>
      <c r="B4" s="42"/>
      <c r="C4" s="42"/>
      <c r="D4" s="39"/>
      <c r="E4" s="39"/>
      <c r="F4" s="39"/>
    </row>
    <row r="5" spans="1:6" s="1" customFormat="1" ht="12" customHeight="1" x14ac:dyDescent="0.25">
      <c r="A5" s="42"/>
      <c r="B5" s="42"/>
      <c r="C5" s="42"/>
      <c r="D5" s="39"/>
      <c r="E5" s="39"/>
      <c r="F5" s="39"/>
    </row>
    <row r="6" spans="1:6" s="1" customFormat="1" ht="16.5" customHeight="1" x14ac:dyDescent="0.25">
      <c r="A6" s="42" t="s">
        <v>12</v>
      </c>
      <c r="B6" s="42"/>
      <c r="C6" s="42"/>
      <c r="D6" s="41" t="s">
        <v>9</v>
      </c>
      <c r="E6" s="37" t="s">
        <v>16</v>
      </c>
      <c r="F6" s="37"/>
    </row>
    <row r="7" spans="1:6" s="1" customFormat="1" ht="16.5" customHeight="1" x14ac:dyDescent="0.25">
      <c r="A7" s="42" t="s">
        <v>18</v>
      </c>
      <c r="B7" s="42"/>
      <c r="C7" s="42"/>
      <c r="D7" s="41"/>
      <c r="E7" s="37" t="s">
        <v>17</v>
      </c>
      <c r="F7" s="37"/>
    </row>
    <row r="8" spans="1:6" s="1" customFormat="1" ht="23.25" customHeight="1" thickBot="1" x14ac:dyDescent="0.3">
      <c r="A8" s="2"/>
      <c r="B8" s="2"/>
      <c r="C8" s="4" t="s">
        <v>11</v>
      </c>
      <c r="D8" s="40"/>
      <c r="E8" s="40"/>
      <c r="F8" s="40"/>
    </row>
    <row r="9" spans="1:6" s="5" customFormat="1" ht="34.5" customHeight="1" thickBot="1" x14ac:dyDescent="0.3">
      <c r="A9" s="30" t="s">
        <v>4</v>
      </c>
      <c r="B9" s="23" t="s">
        <v>0</v>
      </c>
      <c r="C9" s="25" t="s">
        <v>1</v>
      </c>
      <c r="D9" s="26" t="s">
        <v>2</v>
      </c>
      <c r="E9" s="24" t="s">
        <v>3</v>
      </c>
      <c r="F9" s="24" t="s">
        <v>14</v>
      </c>
    </row>
    <row r="10" spans="1:6" s="6" customFormat="1" ht="30" x14ac:dyDescent="0.25">
      <c r="A10" s="19" t="s">
        <v>19</v>
      </c>
      <c r="B10" s="20">
        <v>805.69</v>
      </c>
      <c r="C10" s="31" t="s">
        <v>69</v>
      </c>
      <c r="D10" s="21" t="s">
        <v>24</v>
      </c>
      <c r="E10" s="32">
        <v>8.6300000000000008</v>
      </c>
      <c r="F10" s="22">
        <v>16069</v>
      </c>
    </row>
    <row r="11" spans="1:6" s="7" customFormat="1" ht="30" x14ac:dyDescent="0.25">
      <c r="A11" s="16" t="s">
        <v>19</v>
      </c>
      <c r="B11" s="15">
        <v>805.69</v>
      </c>
      <c r="C11" s="31" t="s">
        <v>70</v>
      </c>
      <c r="D11" s="3" t="s">
        <v>24</v>
      </c>
      <c r="E11" s="32">
        <v>11.87</v>
      </c>
      <c r="F11" s="17">
        <v>16071</v>
      </c>
    </row>
    <row r="12" spans="1:6" s="7" customFormat="1" ht="45" x14ac:dyDescent="0.25">
      <c r="A12" s="16" t="s">
        <v>19</v>
      </c>
      <c r="B12" s="15">
        <v>805.69</v>
      </c>
      <c r="C12" s="31" t="s">
        <v>27</v>
      </c>
      <c r="D12" s="3" t="s">
        <v>24</v>
      </c>
      <c r="E12" s="32">
        <v>23.75</v>
      </c>
      <c r="F12" s="17">
        <v>16072</v>
      </c>
    </row>
    <row r="13" spans="1:6" s="7" customFormat="1" ht="45" x14ac:dyDescent="0.25">
      <c r="A13" s="16" t="s">
        <v>19</v>
      </c>
      <c r="B13" s="15">
        <v>805.69</v>
      </c>
      <c r="C13" s="31" t="s">
        <v>28</v>
      </c>
      <c r="D13" s="3" t="s">
        <v>24</v>
      </c>
      <c r="E13" s="32">
        <v>142.54</v>
      </c>
      <c r="F13" s="17">
        <v>16073</v>
      </c>
    </row>
    <row r="14" spans="1:6" s="7" customFormat="1" ht="53.25" customHeight="1" x14ac:dyDescent="0.25">
      <c r="A14" s="16" t="s">
        <v>19</v>
      </c>
      <c r="B14" s="15">
        <v>805.69</v>
      </c>
      <c r="C14" s="31" t="s">
        <v>29</v>
      </c>
      <c r="D14" s="3" t="s">
        <v>25</v>
      </c>
      <c r="E14" s="32">
        <v>57.22</v>
      </c>
      <c r="F14" s="17">
        <v>16074</v>
      </c>
    </row>
    <row r="15" spans="1:6" s="7" customFormat="1" ht="56.25" customHeight="1" x14ac:dyDescent="0.25">
      <c r="A15" s="16" t="s">
        <v>19</v>
      </c>
      <c r="B15" s="15">
        <v>805.69</v>
      </c>
      <c r="C15" s="31" t="s">
        <v>30</v>
      </c>
      <c r="D15" s="3" t="s">
        <v>25</v>
      </c>
      <c r="E15" s="32">
        <v>56.14</v>
      </c>
      <c r="F15" s="17">
        <v>16075</v>
      </c>
    </row>
    <row r="16" spans="1:6" s="7" customFormat="1" ht="45" x14ac:dyDescent="0.25">
      <c r="A16" s="16" t="s">
        <v>19</v>
      </c>
      <c r="B16" s="15">
        <v>805.69</v>
      </c>
      <c r="C16" s="31" t="s">
        <v>31</v>
      </c>
      <c r="D16" s="3" t="s">
        <v>24</v>
      </c>
      <c r="E16" s="32">
        <v>9.7100000000000009</v>
      </c>
      <c r="F16" s="17">
        <v>16077</v>
      </c>
    </row>
    <row r="17" spans="1:6" s="7" customFormat="1" ht="36" customHeight="1" x14ac:dyDescent="0.25">
      <c r="A17" s="16" t="s">
        <v>19</v>
      </c>
      <c r="B17" s="15">
        <v>805.69</v>
      </c>
      <c r="C17" s="31" t="s">
        <v>32</v>
      </c>
      <c r="D17" s="3" t="s">
        <v>24</v>
      </c>
      <c r="E17" s="32">
        <v>363.78</v>
      </c>
      <c r="F17" s="17">
        <v>16078</v>
      </c>
    </row>
    <row r="18" spans="1:6" s="7" customFormat="1" ht="30" x14ac:dyDescent="0.25">
      <c r="A18" s="16" t="s">
        <v>19</v>
      </c>
      <c r="B18" s="15">
        <v>805.69</v>
      </c>
      <c r="C18" s="31" t="s">
        <v>33</v>
      </c>
      <c r="D18" s="3" t="s">
        <v>26</v>
      </c>
      <c r="E18" s="32">
        <v>95.05</v>
      </c>
      <c r="F18" s="17">
        <v>16085</v>
      </c>
    </row>
    <row r="19" spans="1:6" s="7" customFormat="1" ht="30" x14ac:dyDescent="0.25">
      <c r="A19" s="16" t="s">
        <v>19</v>
      </c>
      <c r="B19" s="15">
        <v>805.69</v>
      </c>
      <c r="C19" s="31" t="s">
        <v>34</v>
      </c>
      <c r="D19" s="3" t="s">
        <v>26</v>
      </c>
      <c r="E19" s="32">
        <v>49.08</v>
      </c>
      <c r="F19" s="17">
        <v>16089</v>
      </c>
    </row>
    <row r="20" spans="1:6" s="7" customFormat="1" ht="30" x14ac:dyDescent="0.25">
      <c r="A20" s="16" t="s">
        <v>19</v>
      </c>
      <c r="B20" s="15">
        <v>805.69</v>
      </c>
      <c r="C20" s="31" t="s">
        <v>71</v>
      </c>
      <c r="D20" s="3" t="s">
        <v>24</v>
      </c>
      <c r="E20" s="32">
        <f>4.53*12</f>
        <v>54.36</v>
      </c>
      <c r="F20" s="17">
        <v>16090</v>
      </c>
    </row>
    <row r="21" spans="1:6" s="7" customFormat="1" ht="30" x14ac:dyDescent="0.25">
      <c r="A21" s="16" t="s">
        <v>19</v>
      </c>
      <c r="B21" s="15">
        <v>805.69</v>
      </c>
      <c r="C21" s="31" t="s">
        <v>20</v>
      </c>
      <c r="D21" s="3" t="s">
        <v>24</v>
      </c>
      <c r="E21" s="33">
        <v>2375.9499999999998</v>
      </c>
      <c r="F21" s="17">
        <v>16092</v>
      </c>
    </row>
    <row r="22" spans="1:6" s="7" customFormat="1" ht="60" x14ac:dyDescent="0.25">
      <c r="A22" s="16" t="s">
        <v>19</v>
      </c>
      <c r="B22" s="15">
        <v>805.69</v>
      </c>
      <c r="C22" s="31" t="s">
        <v>35</v>
      </c>
      <c r="D22" s="3" t="s">
        <v>24</v>
      </c>
      <c r="E22" s="32">
        <v>34.549999999999997</v>
      </c>
      <c r="F22" s="17">
        <v>16093</v>
      </c>
    </row>
    <row r="23" spans="1:6" s="7" customFormat="1" ht="75" x14ac:dyDescent="0.25">
      <c r="A23" s="16" t="s">
        <v>19</v>
      </c>
      <c r="B23" s="15">
        <v>805.69</v>
      </c>
      <c r="C23" s="31" t="s">
        <v>36</v>
      </c>
      <c r="D23" s="3" t="s">
        <v>24</v>
      </c>
      <c r="E23" s="32">
        <v>34.51</v>
      </c>
      <c r="F23" s="17">
        <v>16094</v>
      </c>
    </row>
    <row r="24" spans="1:6" s="7" customFormat="1" ht="30" x14ac:dyDescent="0.25">
      <c r="A24" s="16" t="s">
        <v>19</v>
      </c>
      <c r="B24" s="15">
        <v>805.69</v>
      </c>
      <c r="C24" s="31" t="s">
        <v>21</v>
      </c>
      <c r="D24" s="3" t="s">
        <v>24</v>
      </c>
      <c r="E24" s="33">
        <v>2051.9499999999998</v>
      </c>
      <c r="F24" s="17">
        <v>16104</v>
      </c>
    </row>
    <row r="25" spans="1:6" s="7" customFormat="1" ht="30" x14ac:dyDescent="0.25">
      <c r="A25" s="16" t="s">
        <v>19</v>
      </c>
      <c r="B25" s="15">
        <v>805.69</v>
      </c>
      <c r="C25" s="31" t="s">
        <v>13</v>
      </c>
      <c r="D25" s="3" t="s">
        <v>24</v>
      </c>
      <c r="E25" s="32">
        <v>23.75</v>
      </c>
      <c r="F25" s="17">
        <v>16107</v>
      </c>
    </row>
    <row r="26" spans="1:6" s="7" customFormat="1" ht="30" x14ac:dyDescent="0.25">
      <c r="A26" s="16" t="s">
        <v>19</v>
      </c>
      <c r="B26" s="15">
        <v>805.69</v>
      </c>
      <c r="C26" s="31" t="s">
        <v>37</v>
      </c>
      <c r="D26" s="3" t="s">
        <v>24</v>
      </c>
      <c r="E26" s="32">
        <v>4.53</v>
      </c>
      <c r="F26" s="17">
        <v>18876</v>
      </c>
    </row>
    <row r="27" spans="1:6" s="7" customFormat="1" ht="30" x14ac:dyDescent="0.25">
      <c r="A27" s="16" t="s">
        <v>19</v>
      </c>
      <c r="B27" s="15">
        <v>805.69</v>
      </c>
      <c r="C27" s="31" t="s">
        <v>38</v>
      </c>
      <c r="D27" s="3" t="s">
        <v>24</v>
      </c>
      <c r="E27" s="32">
        <v>75.55</v>
      </c>
      <c r="F27" s="17">
        <v>20626</v>
      </c>
    </row>
    <row r="28" spans="1:6" s="7" customFormat="1" ht="30" x14ac:dyDescent="0.25">
      <c r="A28" s="16" t="s">
        <v>19</v>
      </c>
      <c r="B28" s="15">
        <v>805.69</v>
      </c>
      <c r="C28" s="31" t="s">
        <v>22</v>
      </c>
      <c r="D28" s="3" t="s">
        <v>24</v>
      </c>
      <c r="E28" s="32">
        <v>75.55</v>
      </c>
      <c r="F28" s="17">
        <v>20628</v>
      </c>
    </row>
    <row r="29" spans="1:6" s="7" customFormat="1" ht="30" x14ac:dyDescent="0.25">
      <c r="A29" s="16" t="s">
        <v>19</v>
      </c>
      <c r="B29" s="15">
        <v>805.69</v>
      </c>
      <c r="C29" s="31" t="s">
        <v>39</v>
      </c>
      <c r="D29" s="3" t="s">
        <v>24</v>
      </c>
      <c r="E29" s="32">
        <v>75.55</v>
      </c>
      <c r="F29" s="17">
        <v>20629</v>
      </c>
    </row>
    <row r="30" spans="1:6" s="7" customFormat="1" ht="30" x14ac:dyDescent="0.25">
      <c r="A30" s="16" t="s">
        <v>19</v>
      </c>
      <c r="B30" s="15">
        <v>806.69</v>
      </c>
      <c r="C30" s="31" t="s">
        <v>40</v>
      </c>
      <c r="D30" s="3" t="s">
        <v>24</v>
      </c>
      <c r="E30" s="32">
        <v>75.55</v>
      </c>
      <c r="F30" s="17">
        <v>60631</v>
      </c>
    </row>
    <row r="31" spans="1:6" s="7" customFormat="1" ht="45" x14ac:dyDescent="0.25">
      <c r="A31" s="16" t="s">
        <v>19</v>
      </c>
      <c r="B31" s="15">
        <v>807.69</v>
      </c>
      <c r="C31" s="31" t="s">
        <v>41</v>
      </c>
      <c r="D31" s="3" t="s">
        <v>24</v>
      </c>
      <c r="E31" s="32">
        <v>64.75</v>
      </c>
      <c r="F31" s="17">
        <v>20635</v>
      </c>
    </row>
    <row r="32" spans="1:6" s="7" customFormat="1" ht="30" x14ac:dyDescent="0.25">
      <c r="A32" s="16" t="s">
        <v>19</v>
      </c>
      <c r="B32" s="15">
        <v>808.69</v>
      </c>
      <c r="C32" s="31" t="s">
        <v>23</v>
      </c>
      <c r="D32" s="3" t="s">
        <v>24</v>
      </c>
      <c r="E32" s="32">
        <v>42.07</v>
      </c>
      <c r="F32" s="17">
        <v>20636</v>
      </c>
    </row>
    <row r="33" spans="1:6" s="7" customFormat="1" ht="60" x14ac:dyDescent="0.25">
      <c r="A33" s="16" t="s">
        <v>19</v>
      </c>
      <c r="B33" s="15">
        <v>809.69</v>
      </c>
      <c r="C33" s="31" t="s">
        <v>42</v>
      </c>
      <c r="D33" s="3" t="s">
        <v>24</v>
      </c>
      <c r="E33" s="32">
        <v>32.380000000000003</v>
      </c>
      <c r="F33" s="17">
        <v>21317</v>
      </c>
    </row>
    <row r="34" spans="1:6" s="7" customFormat="1" ht="75" x14ac:dyDescent="0.25">
      <c r="A34" s="16" t="s">
        <v>19</v>
      </c>
      <c r="B34" s="15">
        <v>805.69</v>
      </c>
      <c r="C34" s="31" t="s">
        <v>43</v>
      </c>
      <c r="D34" s="3" t="s">
        <v>24</v>
      </c>
      <c r="E34" s="32">
        <v>32.380000000000003</v>
      </c>
      <c r="F34" s="17">
        <v>21318</v>
      </c>
    </row>
    <row r="35" spans="1:6" s="7" customFormat="1" ht="45" x14ac:dyDescent="0.25">
      <c r="A35" s="16" t="s">
        <v>19</v>
      </c>
      <c r="B35" s="15">
        <v>805.69</v>
      </c>
      <c r="C35" s="31" t="s">
        <v>44</v>
      </c>
      <c r="D35" s="3" t="s">
        <v>24</v>
      </c>
      <c r="E35" s="32">
        <v>64.790000000000006</v>
      </c>
      <c r="F35" s="17">
        <v>21409</v>
      </c>
    </row>
    <row r="36" spans="1:6" s="7" customFormat="1" ht="45" x14ac:dyDescent="0.25">
      <c r="A36" s="16" t="s">
        <v>19</v>
      </c>
      <c r="B36" s="15">
        <v>805.69</v>
      </c>
      <c r="C36" s="31" t="s">
        <v>45</v>
      </c>
      <c r="D36" s="3" t="s">
        <v>24</v>
      </c>
      <c r="E36" s="32">
        <v>64.790000000000006</v>
      </c>
      <c r="F36" s="17">
        <v>21410</v>
      </c>
    </row>
    <row r="37" spans="1:6" s="7" customFormat="1" ht="30" x14ac:dyDescent="0.25">
      <c r="A37" s="16" t="s">
        <v>19</v>
      </c>
      <c r="B37" s="15">
        <v>805.69</v>
      </c>
      <c r="C37" s="31" t="s">
        <v>46</v>
      </c>
      <c r="D37" s="3" t="s">
        <v>24</v>
      </c>
      <c r="E37" s="32">
        <v>64.790000000000006</v>
      </c>
      <c r="F37" s="17">
        <v>21411</v>
      </c>
    </row>
    <row r="38" spans="1:6" s="7" customFormat="1" ht="60" x14ac:dyDescent="0.25">
      <c r="A38" s="16" t="s">
        <v>19</v>
      </c>
      <c r="B38" s="15">
        <v>805.69</v>
      </c>
      <c r="C38" s="31" t="s">
        <v>47</v>
      </c>
      <c r="D38" s="3" t="s">
        <v>24</v>
      </c>
      <c r="E38" s="32">
        <v>43.18</v>
      </c>
      <c r="F38" s="17">
        <v>24384</v>
      </c>
    </row>
    <row r="39" spans="1:6" s="7" customFormat="1" ht="45" x14ac:dyDescent="0.25">
      <c r="A39" s="16" t="s">
        <v>19</v>
      </c>
      <c r="B39" s="15">
        <v>805.69</v>
      </c>
      <c r="C39" s="31" t="s">
        <v>48</v>
      </c>
      <c r="D39" s="3" t="s">
        <v>24</v>
      </c>
      <c r="E39" s="32">
        <v>43.18</v>
      </c>
      <c r="F39" s="17">
        <v>24824</v>
      </c>
    </row>
    <row r="40" spans="1:6" s="7" customFormat="1" ht="45" x14ac:dyDescent="0.25">
      <c r="A40" s="16" t="s">
        <v>19</v>
      </c>
      <c r="B40" s="15">
        <v>805.69</v>
      </c>
      <c r="C40" s="31" t="s">
        <v>49</v>
      </c>
      <c r="D40" s="3" t="s">
        <v>24</v>
      </c>
      <c r="E40" s="32">
        <v>43.18</v>
      </c>
      <c r="F40" s="17">
        <v>24825</v>
      </c>
    </row>
    <row r="41" spans="1:6" s="7" customFormat="1" ht="45" x14ac:dyDescent="0.25">
      <c r="A41" s="16" t="s">
        <v>19</v>
      </c>
      <c r="B41" s="15">
        <v>805.69</v>
      </c>
      <c r="C41" s="31" t="s">
        <v>50</v>
      </c>
      <c r="D41" s="3" t="s">
        <v>24</v>
      </c>
      <c r="E41" s="32">
        <v>43.18</v>
      </c>
      <c r="F41" s="17">
        <v>24826</v>
      </c>
    </row>
    <row r="42" spans="1:6" s="7" customFormat="1" ht="53.25" customHeight="1" x14ac:dyDescent="0.25">
      <c r="A42" s="16" t="s">
        <v>19</v>
      </c>
      <c r="B42" s="15">
        <v>805.69</v>
      </c>
      <c r="C42" s="31" t="s">
        <v>51</v>
      </c>
      <c r="D42" s="3" t="s">
        <v>24</v>
      </c>
      <c r="E42" s="32">
        <v>43.18</v>
      </c>
      <c r="F42" s="17">
        <v>24827</v>
      </c>
    </row>
    <row r="43" spans="1:6" s="7" customFormat="1" ht="30" x14ac:dyDescent="0.25">
      <c r="A43" s="16" t="s">
        <v>19</v>
      </c>
      <c r="B43" s="15">
        <v>805.69</v>
      </c>
      <c r="C43" s="31" t="s">
        <v>52</v>
      </c>
      <c r="D43" s="3" t="s">
        <v>24</v>
      </c>
      <c r="E43" s="32">
        <v>6.47</v>
      </c>
      <c r="F43" s="17">
        <v>27168</v>
      </c>
    </row>
    <row r="44" spans="1:6" s="7" customFormat="1" ht="30" x14ac:dyDescent="0.25">
      <c r="A44" s="16" t="s">
        <v>19</v>
      </c>
      <c r="B44" s="15">
        <v>805.69</v>
      </c>
      <c r="C44" s="31" t="s">
        <v>53</v>
      </c>
      <c r="D44" s="3" t="s">
        <v>5</v>
      </c>
      <c r="E44" s="32">
        <v>77.64</v>
      </c>
      <c r="F44" s="17">
        <v>27169</v>
      </c>
    </row>
    <row r="45" spans="1:6" s="7" customFormat="1" ht="30" x14ac:dyDescent="0.25">
      <c r="A45" s="16" t="s">
        <v>19</v>
      </c>
      <c r="B45" s="15">
        <v>805.69</v>
      </c>
      <c r="C45" s="31" t="s">
        <v>54</v>
      </c>
      <c r="D45" s="3" t="s">
        <v>24</v>
      </c>
      <c r="E45" s="32">
        <v>97.19</v>
      </c>
      <c r="F45" s="17">
        <v>30888</v>
      </c>
    </row>
    <row r="46" spans="1:6" s="7" customFormat="1" ht="30" x14ac:dyDescent="0.25">
      <c r="A46" s="16" t="s">
        <v>19</v>
      </c>
      <c r="B46" s="15">
        <v>805.69</v>
      </c>
      <c r="C46" s="31" t="s">
        <v>55</v>
      </c>
      <c r="D46" s="3" t="s">
        <v>24</v>
      </c>
      <c r="E46" s="32">
        <v>45.58</v>
      </c>
      <c r="F46" s="17">
        <v>30889</v>
      </c>
    </row>
    <row r="47" spans="1:6" s="7" customFormat="1" ht="45" x14ac:dyDescent="0.25">
      <c r="A47" s="16" t="s">
        <v>19</v>
      </c>
      <c r="B47" s="15">
        <v>805.69</v>
      </c>
      <c r="C47" s="31" t="s">
        <v>56</v>
      </c>
      <c r="D47" s="3" t="s">
        <v>24</v>
      </c>
      <c r="E47" s="32">
        <v>97.18</v>
      </c>
      <c r="F47" s="17">
        <v>30891</v>
      </c>
    </row>
    <row r="48" spans="1:6" s="7" customFormat="1" ht="45" x14ac:dyDescent="0.25">
      <c r="A48" s="16" t="s">
        <v>19</v>
      </c>
      <c r="B48" s="15">
        <v>805.69</v>
      </c>
      <c r="C48" s="31" t="s">
        <v>57</v>
      </c>
      <c r="D48" s="3" t="s">
        <v>24</v>
      </c>
      <c r="E48" s="32">
        <v>75.59</v>
      </c>
      <c r="F48" s="17">
        <v>34738</v>
      </c>
    </row>
    <row r="49" spans="1:6" s="7" customFormat="1" ht="30" x14ac:dyDescent="0.25">
      <c r="A49" s="16" t="s">
        <v>19</v>
      </c>
      <c r="B49" s="15">
        <v>805.69</v>
      </c>
      <c r="C49" s="31" t="s">
        <v>58</v>
      </c>
      <c r="D49" s="3" t="s">
        <v>24</v>
      </c>
      <c r="E49" s="32">
        <v>75.59</v>
      </c>
      <c r="F49" s="17">
        <v>34739</v>
      </c>
    </row>
    <row r="50" spans="1:6" s="7" customFormat="1" ht="30" x14ac:dyDescent="0.25">
      <c r="A50" s="16" t="s">
        <v>19</v>
      </c>
      <c r="B50" s="15">
        <v>805.69</v>
      </c>
      <c r="C50" s="34" t="s">
        <v>59</v>
      </c>
      <c r="D50" s="3" t="s">
        <v>24</v>
      </c>
      <c r="E50" s="32">
        <v>75.59</v>
      </c>
      <c r="F50" s="17">
        <v>34740</v>
      </c>
    </row>
    <row r="51" spans="1:6" s="7" customFormat="1" ht="84.75" customHeight="1" x14ac:dyDescent="0.25">
      <c r="A51" s="16" t="s">
        <v>19</v>
      </c>
      <c r="B51" s="15">
        <v>805.69</v>
      </c>
      <c r="C51" s="34" t="s">
        <v>60</v>
      </c>
      <c r="D51" s="3" t="s">
        <v>24</v>
      </c>
      <c r="E51" s="32">
        <v>75.59</v>
      </c>
      <c r="F51" s="17">
        <v>34741</v>
      </c>
    </row>
    <row r="52" spans="1:6" s="7" customFormat="1" ht="30" x14ac:dyDescent="0.25">
      <c r="A52" s="16" t="s">
        <v>19</v>
      </c>
      <c r="B52" s="15">
        <v>805.69</v>
      </c>
      <c r="C52" s="34" t="s">
        <v>61</v>
      </c>
      <c r="D52" s="3" t="s">
        <v>24</v>
      </c>
      <c r="E52" s="32">
        <v>75.59</v>
      </c>
      <c r="F52" s="17">
        <v>34742</v>
      </c>
    </row>
    <row r="53" spans="1:6" s="7" customFormat="1" ht="30" x14ac:dyDescent="0.25">
      <c r="A53" s="16" t="s">
        <v>19</v>
      </c>
      <c r="B53" s="15">
        <v>805.69</v>
      </c>
      <c r="C53" s="34" t="s">
        <v>62</v>
      </c>
      <c r="D53" s="3" t="s">
        <v>24</v>
      </c>
      <c r="E53" s="32">
        <v>75.59</v>
      </c>
      <c r="F53" s="17">
        <v>34743</v>
      </c>
    </row>
    <row r="54" spans="1:6" s="6" customFormat="1" ht="30" x14ac:dyDescent="0.25">
      <c r="A54" s="16" t="s">
        <v>19</v>
      </c>
      <c r="B54" s="15">
        <v>805.69</v>
      </c>
      <c r="C54" s="34" t="s">
        <v>63</v>
      </c>
      <c r="D54" s="3" t="s">
        <v>24</v>
      </c>
      <c r="E54" s="32">
        <v>75.59</v>
      </c>
      <c r="F54" s="17">
        <v>34744</v>
      </c>
    </row>
    <row r="55" spans="1:6" s="6" customFormat="1" ht="30" x14ac:dyDescent="0.25">
      <c r="A55" s="16" t="s">
        <v>19</v>
      </c>
      <c r="B55" s="15">
        <v>805.69</v>
      </c>
      <c r="C55" s="34" t="s">
        <v>64</v>
      </c>
      <c r="D55" s="3" t="s">
        <v>24</v>
      </c>
      <c r="E55" s="32">
        <v>75.59</v>
      </c>
      <c r="F55" s="17">
        <v>34745</v>
      </c>
    </row>
    <row r="56" spans="1:6" s="6" customFormat="1" ht="30" x14ac:dyDescent="0.25">
      <c r="A56" s="16" t="s">
        <v>19</v>
      </c>
      <c r="B56" s="15">
        <v>805.69</v>
      </c>
      <c r="C56" s="34" t="s">
        <v>65</v>
      </c>
      <c r="D56" s="3" t="s">
        <v>24</v>
      </c>
      <c r="E56" s="32">
        <v>75.59</v>
      </c>
      <c r="F56" s="17">
        <v>34746</v>
      </c>
    </row>
    <row r="57" spans="1:6" s="6" customFormat="1" x14ac:dyDescent="0.25">
      <c r="A57" s="16"/>
      <c r="B57" s="15">
        <v>805.69</v>
      </c>
      <c r="C57" s="31" t="s">
        <v>66</v>
      </c>
      <c r="D57" s="3" t="s">
        <v>24</v>
      </c>
      <c r="E57" s="32">
        <v>28.07</v>
      </c>
      <c r="F57" s="17">
        <v>34748</v>
      </c>
    </row>
    <row r="58" spans="1:6" s="6" customFormat="1" ht="30" x14ac:dyDescent="0.25">
      <c r="A58" s="16" t="s">
        <v>19</v>
      </c>
      <c r="B58" s="15">
        <v>805.69</v>
      </c>
      <c r="C58" s="31" t="s">
        <v>67</v>
      </c>
      <c r="D58" s="3" t="s">
        <v>5</v>
      </c>
      <c r="E58" s="32">
        <v>77.62</v>
      </c>
      <c r="F58" s="17">
        <v>41697</v>
      </c>
    </row>
    <row r="59" spans="1:6" s="6" customFormat="1" ht="30" x14ac:dyDescent="0.25">
      <c r="A59" s="16" t="s">
        <v>19</v>
      </c>
      <c r="B59" s="15">
        <v>805.69</v>
      </c>
      <c r="C59" s="31" t="s">
        <v>68</v>
      </c>
      <c r="D59" s="3" t="s">
        <v>24</v>
      </c>
      <c r="E59" s="32">
        <v>214.87</v>
      </c>
      <c r="F59" s="17">
        <v>41699</v>
      </c>
    </row>
    <row r="60" spans="1:6" s="6" customFormat="1" ht="45.75" thickBot="1" x14ac:dyDescent="0.3">
      <c r="A60" s="27" t="s">
        <v>19</v>
      </c>
      <c r="B60" s="18">
        <v>805.69</v>
      </c>
      <c r="C60" s="35" t="s">
        <v>72</v>
      </c>
      <c r="D60" s="28" t="s">
        <v>5</v>
      </c>
      <c r="E60" s="36">
        <f>7.92*12</f>
        <v>95.039999999999992</v>
      </c>
      <c r="F60" s="29">
        <v>43617</v>
      </c>
    </row>
    <row r="61" spans="1:6" x14ac:dyDescent="0.25">
      <c r="B61" s="10"/>
    </row>
    <row r="62" spans="1:6" x14ac:dyDescent="0.25">
      <c r="B62" s="10"/>
    </row>
    <row r="63" spans="1:6" x14ac:dyDescent="0.25">
      <c r="B63" s="10"/>
    </row>
    <row r="64" spans="1:6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  <row r="199" spans="2:2" x14ac:dyDescent="0.25">
      <c r="B199" s="10"/>
    </row>
    <row r="200" spans="2:2" x14ac:dyDescent="0.25">
      <c r="B200" s="10"/>
    </row>
    <row r="201" spans="2:2" x14ac:dyDescent="0.25">
      <c r="B201" s="10"/>
    </row>
    <row r="202" spans="2:2" x14ac:dyDescent="0.25">
      <c r="B202" s="10"/>
    </row>
    <row r="203" spans="2:2" x14ac:dyDescent="0.25">
      <c r="B203" s="10"/>
    </row>
    <row r="204" spans="2:2" x14ac:dyDescent="0.25">
      <c r="B204" s="10"/>
    </row>
    <row r="205" spans="2:2" x14ac:dyDescent="0.25">
      <c r="B205" s="10"/>
    </row>
    <row r="206" spans="2:2" x14ac:dyDescent="0.25">
      <c r="B206" s="10"/>
    </row>
    <row r="207" spans="2:2" x14ac:dyDescent="0.25">
      <c r="B207" s="10"/>
    </row>
    <row r="208" spans="2:2" x14ac:dyDescent="0.25">
      <c r="B208" s="10"/>
    </row>
    <row r="209" spans="2:2" x14ac:dyDescent="0.25">
      <c r="B209" s="10"/>
    </row>
    <row r="210" spans="2:2" x14ac:dyDescent="0.25">
      <c r="B210" s="10"/>
    </row>
    <row r="211" spans="2:2" x14ac:dyDescent="0.25">
      <c r="B211" s="10"/>
    </row>
    <row r="212" spans="2:2" x14ac:dyDescent="0.25">
      <c r="B212" s="10"/>
    </row>
    <row r="213" spans="2:2" x14ac:dyDescent="0.25">
      <c r="B213" s="10"/>
    </row>
    <row r="214" spans="2:2" x14ac:dyDescent="0.25">
      <c r="B214" s="10"/>
    </row>
    <row r="215" spans="2:2" x14ac:dyDescent="0.25">
      <c r="B215" s="10"/>
    </row>
    <row r="216" spans="2:2" x14ac:dyDescent="0.25">
      <c r="B216" s="10"/>
    </row>
    <row r="217" spans="2:2" x14ac:dyDescent="0.25">
      <c r="B217" s="10"/>
    </row>
    <row r="218" spans="2:2" x14ac:dyDescent="0.25">
      <c r="B218" s="10"/>
    </row>
    <row r="219" spans="2:2" x14ac:dyDescent="0.25">
      <c r="B219" s="10"/>
    </row>
    <row r="220" spans="2:2" x14ac:dyDescent="0.25">
      <c r="B220" s="10"/>
    </row>
    <row r="221" spans="2:2" x14ac:dyDescent="0.25">
      <c r="B221" s="10"/>
    </row>
    <row r="222" spans="2:2" x14ac:dyDescent="0.25">
      <c r="B222" s="10"/>
    </row>
    <row r="223" spans="2:2" x14ac:dyDescent="0.25">
      <c r="B223" s="10"/>
    </row>
    <row r="224" spans="2:2" x14ac:dyDescent="0.25">
      <c r="B224" s="10"/>
    </row>
    <row r="225" spans="2:2" x14ac:dyDescent="0.25">
      <c r="B225" s="10"/>
    </row>
    <row r="226" spans="2:2" x14ac:dyDescent="0.25">
      <c r="B226" s="10"/>
    </row>
    <row r="227" spans="2:2" x14ac:dyDescent="0.25">
      <c r="B227" s="10"/>
    </row>
    <row r="228" spans="2:2" x14ac:dyDescent="0.25">
      <c r="B228" s="10"/>
    </row>
    <row r="229" spans="2:2" x14ac:dyDescent="0.25">
      <c r="B229" s="10"/>
    </row>
    <row r="230" spans="2:2" x14ac:dyDescent="0.25">
      <c r="B230" s="10"/>
    </row>
    <row r="231" spans="2:2" x14ac:dyDescent="0.25">
      <c r="B231" s="10"/>
    </row>
    <row r="232" spans="2:2" x14ac:dyDescent="0.25">
      <c r="B232" s="10"/>
    </row>
    <row r="233" spans="2:2" x14ac:dyDescent="0.25">
      <c r="B233" s="10"/>
    </row>
    <row r="234" spans="2:2" x14ac:dyDescent="0.25">
      <c r="B234" s="10"/>
    </row>
    <row r="235" spans="2:2" x14ac:dyDescent="0.25">
      <c r="B235" s="10"/>
    </row>
    <row r="236" spans="2:2" x14ac:dyDescent="0.25">
      <c r="B236" s="10"/>
    </row>
    <row r="237" spans="2:2" x14ac:dyDescent="0.25">
      <c r="B237" s="10"/>
    </row>
    <row r="238" spans="2:2" x14ac:dyDescent="0.25">
      <c r="B238" s="10"/>
    </row>
    <row r="239" spans="2:2" x14ac:dyDescent="0.25">
      <c r="B239" s="10"/>
    </row>
    <row r="240" spans="2:2" x14ac:dyDescent="0.25">
      <c r="B240" s="10"/>
    </row>
    <row r="241" spans="2:2" x14ac:dyDescent="0.25">
      <c r="B241" s="10"/>
    </row>
    <row r="242" spans="2:2" x14ac:dyDescent="0.25">
      <c r="B242" s="10"/>
    </row>
    <row r="243" spans="2:2" x14ac:dyDescent="0.25">
      <c r="B243" s="10"/>
    </row>
    <row r="244" spans="2:2" x14ac:dyDescent="0.25">
      <c r="B244" s="10"/>
    </row>
    <row r="245" spans="2:2" x14ac:dyDescent="0.25">
      <c r="B245" s="10"/>
    </row>
    <row r="246" spans="2:2" x14ac:dyDescent="0.25">
      <c r="B246" s="10"/>
    </row>
    <row r="247" spans="2:2" x14ac:dyDescent="0.25">
      <c r="B247" s="10"/>
    </row>
    <row r="248" spans="2:2" x14ac:dyDescent="0.25">
      <c r="B248" s="10"/>
    </row>
    <row r="249" spans="2:2" x14ac:dyDescent="0.25">
      <c r="B249" s="10"/>
    </row>
    <row r="250" spans="2:2" x14ac:dyDescent="0.25">
      <c r="B250" s="10"/>
    </row>
    <row r="251" spans="2:2" x14ac:dyDescent="0.25">
      <c r="B251" s="10"/>
    </row>
    <row r="252" spans="2:2" x14ac:dyDescent="0.25">
      <c r="B252" s="10"/>
    </row>
    <row r="253" spans="2:2" x14ac:dyDescent="0.25">
      <c r="B253" s="10"/>
    </row>
    <row r="254" spans="2:2" x14ac:dyDescent="0.25">
      <c r="B254" s="10"/>
    </row>
    <row r="255" spans="2:2" x14ac:dyDescent="0.25">
      <c r="B255" s="10"/>
    </row>
    <row r="256" spans="2:2" x14ac:dyDescent="0.25">
      <c r="B256" s="10"/>
    </row>
    <row r="257" spans="2:2" x14ac:dyDescent="0.25">
      <c r="B257" s="10"/>
    </row>
    <row r="258" spans="2:2" x14ac:dyDescent="0.25">
      <c r="B258" s="10"/>
    </row>
    <row r="259" spans="2:2" x14ac:dyDescent="0.25">
      <c r="B259" s="10"/>
    </row>
    <row r="260" spans="2:2" x14ac:dyDescent="0.25">
      <c r="B260" s="10"/>
    </row>
    <row r="261" spans="2:2" x14ac:dyDescent="0.25">
      <c r="B261" s="10"/>
    </row>
    <row r="262" spans="2:2" x14ac:dyDescent="0.25">
      <c r="B262" s="10"/>
    </row>
    <row r="263" spans="2:2" x14ac:dyDescent="0.25">
      <c r="B263" s="10"/>
    </row>
    <row r="264" spans="2:2" x14ac:dyDescent="0.25">
      <c r="B264" s="10"/>
    </row>
    <row r="265" spans="2:2" x14ac:dyDescent="0.25">
      <c r="B265" s="10"/>
    </row>
    <row r="266" spans="2:2" x14ac:dyDescent="0.25">
      <c r="B266" s="10"/>
    </row>
    <row r="267" spans="2:2" x14ac:dyDescent="0.25">
      <c r="B267" s="10"/>
    </row>
    <row r="268" spans="2:2" x14ac:dyDescent="0.25">
      <c r="B268" s="10"/>
    </row>
    <row r="269" spans="2:2" x14ac:dyDescent="0.25">
      <c r="B269" s="10"/>
    </row>
    <row r="270" spans="2:2" x14ac:dyDescent="0.25">
      <c r="B270" s="10"/>
    </row>
    <row r="271" spans="2:2" x14ac:dyDescent="0.25">
      <c r="B271" s="10"/>
    </row>
    <row r="272" spans="2:2" x14ac:dyDescent="0.25">
      <c r="B272" s="10"/>
    </row>
    <row r="273" spans="2:2" x14ac:dyDescent="0.25">
      <c r="B273" s="10"/>
    </row>
    <row r="274" spans="2:2" x14ac:dyDescent="0.25">
      <c r="B274" s="10"/>
    </row>
    <row r="275" spans="2:2" x14ac:dyDescent="0.25">
      <c r="B275" s="10"/>
    </row>
    <row r="276" spans="2:2" x14ac:dyDescent="0.25">
      <c r="B276" s="10"/>
    </row>
    <row r="277" spans="2:2" x14ac:dyDescent="0.25">
      <c r="B277" s="10"/>
    </row>
    <row r="278" spans="2:2" x14ac:dyDescent="0.25">
      <c r="B278" s="10"/>
    </row>
    <row r="279" spans="2:2" x14ac:dyDescent="0.25">
      <c r="B279" s="10"/>
    </row>
    <row r="280" spans="2:2" x14ac:dyDescent="0.25">
      <c r="B280" s="10"/>
    </row>
    <row r="281" spans="2:2" x14ac:dyDescent="0.25">
      <c r="B281" s="10"/>
    </row>
    <row r="282" spans="2:2" x14ac:dyDescent="0.25">
      <c r="B282" s="10"/>
    </row>
    <row r="283" spans="2:2" x14ac:dyDescent="0.25">
      <c r="B283" s="10"/>
    </row>
    <row r="284" spans="2:2" x14ac:dyDescent="0.25">
      <c r="B284" s="10"/>
    </row>
    <row r="285" spans="2:2" x14ac:dyDescent="0.25">
      <c r="B285" s="10"/>
    </row>
    <row r="286" spans="2:2" x14ac:dyDescent="0.25">
      <c r="B286" s="10"/>
    </row>
    <row r="287" spans="2:2" x14ac:dyDescent="0.25">
      <c r="B287" s="10"/>
    </row>
    <row r="288" spans="2:2" x14ac:dyDescent="0.25">
      <c r="B288" s="10"/>
    </row>
    <row r="289" spans="2:2" x14ac:dyDescent="0.25">
      <c r="B289" s="10"/>
    </row>
    <row r="290" spans="2:2" x14ac:dyDescent="0.25">
      <c r="B290" s="10"/>
    </row>
    <row r="291" spans="2:2" x14ac:dyDescent="0.25">
      <c r="B291" s="10"/>
    </row>
    <row r="292" spans="2:2" x14ac:dyDescent="0.25">
      <c r="B292" s="10"/>
    </row>
    <row r="293" spans="2:2" x14ac:dyDescent="0.25">
      <c r="B293" s="10"/>
    </row>
    <row r="294" spans="2:2" x14ac:dyDescent="0.25">
      <c r="B294" s="10"/>
    </row>
    <row r="295" spans="2:2" x14ac:dyDescent="0.25">
      <c r="B295" s="10"/>
    </row>
    <row r="296" spans="2:2" x14ac:dyDescent="0.25">
      <c r="B296" s="10"/>
    </row>
    <row r="297" spans="2:2" x14ac:dyDescent="0.25">
      <c r="B297" s="10"/>
    </row>
    <row r="298" spans="2:2" x14ac:dyDescent="0.25">
      <c r="B298" s="10"/>
    </row>
    <row r="299" spans="2:2" x14ac:dyDescent="0.25">
      <c r="B299" s="10"/>
    </row>
    <row r="300" spans="2:2" x14ac:dyDescent="0.25">
      <c r="B300" s="10"/>
    </row>
    <row r="301" spans="2:2" x14ac:dyDescent="0.25">
      <c r="B301" s="10"/>
    </row>
    <row r="302" spans="2:2" x14ac:dyDescent="0.25">
      <c r="B302" s="10"/>
    </row>
    <row r="303" spans="2:2" x14ac:dyDescent="0.25">
      <c r="B303" s="10"/>
    </row>
    <row r="304" spans="2:2" x14ac:dyDescent="0.25">
      <c r="B304" s="10"/>
    </row>
    <row r="305" spans="2:2" x14ac:dyDescent="0.25">
      <c r="B305" s="10"/>
    </row>
    <row r="306" spans="2:2" x14ac:dyDescent="0.25">
      <c r="B306" s="10"/>
    </row>
    <row r="307" spans="2:2" x14ac:dyDescent="0.25">
      <c r="B307" s="10"/>
    </row>
    <row r="308" spans="2:2" x14ac:dyDescent="0.25">
      <c r="B308" s="10"/>
    </row>
    <row r="309" spans="2:2" x14ac:dyDescent="0.25">
      <c r="B309" s="10"/>
    </row>
    <row r="310" spans="2:2" x14ac:dyDescent="0.25">
      <c r="B310" s="10"/>
    </row>
    <row r="311" spans="2:2" x14ac:dyDescent="0.25">
      <c r="B311" s="10"/>
    </row>
    <row r="312" spans="2:2" x14ac:dyDescent="0.25">
      <c r="B312" s="10"/>
    </row>
    <row r="313" spans="2:2" x14ac:dyDescent="0.25">
      <c r="B313" s="10"/>
    </row>
    <row r="314" spans="2:2" x14ac:dyDescent="0.25">
      <c r="B314" s="10"/>
    </row>
    <row r="315" spans="2:2" x14ac:dyDescent="0.25">
      <c r="B315" s="10"/>
    </row>
    <row r="316" spans="2:2" x14ac:dyDescent="0.25">
      <c r="B316" s="10"/>
    </row>
    <row r="317" spans="2:2" x14ac:dyDescent="0.25">
      <c r="B317" s="10"/>
    </row>
    <row r="318" spans="2:2" x14ac:dyDescent="0.25">
      <c r="B318" s="10"/>
    </row>
    <row r="319" spans="2:2" x14ac:dyDescent="0.25">
      <c r="B319" s="10"/>
    </row>
    <row r="320" spans="2:2" x14ac:dyDescent="0.25">
      <c r="B320" s="10"/>
    </row>
    <row r="321" spans="2:2" x14ac:dyDescent="0.25">
      <c r="B321" s="10"/>
    </row>
    <row r="322" spans="2:2" x14ac:dyDescent="0.25">
      <c r="B322" s="10"/>
    </row>
    <row r="323" spans="2:2" x14ac:dyDescent="0.25">
      <c r="B323" s="10"/>
    </row>
    <row r="324" spans="2:2" x14ac:dyDescent="0.25">
      <c r="B324" s="10"/>
    </row>
    <row r="325" spans="2:2" x14ac:dyDescent="0.25">
      <c r="B325" s="10"/>
    </row>
    <row r="326" spans="2:2" x14ac:dyDescent="0.25">
      <c r="B326" s="10"/>
    </row>
    <row r="327" spans="2:2" x14ac:dyDescent="0.25">
      <c r="B327" s="10"/>
    </row>
    <row r="328" spans="2:2" x14ac:dyDescent="0.25">
      <c r="B328" s="10"/>
    </row>
    <row r="329" spans="2:2" x14ac:dyDescent="0.25">
      <c r="B329" s="10"/>
    </row>
    <row r="330" spans="2:2" x14ac:dyDescent="0.25">
      <c r="B330" s="10"/>
    </row>
    <row r="331" spans="2:2" x14ac:dyDescent="0.25">
      <c r="B331" s="10"/>
    </row>
    <row r="332" spans="2:2" x14ac:dyDescent="0.25">
      <c r="B332" s="10"/>
    </row>
    <row r="333" spans="2:2" x14ac:dyDescent="0.25">
      <c r="B333" s="10"/>
    </row>
    <row r="334" spans="2:2" x14ac:dyDescent="0.25">
      <c r="B334" s="10"/>
    </row>
    <row r="335" spans="2:2" x14ac:dyDescent="0.25">
      <c r="B335" s="10"/>
    </row>
    <row r="336" spans="2:2" x14ac:dyDescent="0.25">
      <c r="B336" s="10"/>
    </row>
    <row r="337" spans="2:2" x14ac:dyDescent="0.25">
      <c r="B337" s="10"/>
    </row>
    <row r="338" spans="2:2" x14ac:dyDescent="0.25">
      <c r="B338" s="10"/>
    </row>
    <row r="339" spans="2:2" x14ac:dyDescent="0.25">
      <c r="B339" s="10"/>
    </row>
    <row r="340" spans="2:2" x14ac:dyDescent="0.25">
      <c r="B340" s="10"/>
    </row>
    <row r="341" spans="2:2" x14ac:dyDescent="0.25">
      <c r="B341" s="10"/>
    </row>
    <row r="342" spans="2:2" x14ac:dyDescent="0.25">
      <c r="B342" s="10"/>
    </row>
    <row r="343" spans="2:2" x14ac:dyDescent="0.25">
      <c r="B343" s="10"/>
    </row>
    <row r="344" spans="2:2" x14ac:dyDescent="0.25">
      <c r="B344" s="10"/>
    </row>
    <row r="345" spans="2:2" x14ac:dyDescent="0.25">
      <c r="B345" s="10"/>
    </row>
    <row r="346" spans="2:2" x14ac:dyDescent="0.25">
      <c r="B346" s="10"/>
    </row>
    <row r="347" spans="2:2" x14ac:dyDescent="0.25">
      <c r="B347" s="10"/>
    </row>
    <row r="348" spans="2:2" x14ac:dyDescent="0.25">
      <c r="B348" s="10"/>
    </row>
    <row r="349" spans="2:2" x14ac:dyDescent="0.25">
      <c r="B349" s="10"/>
    </row>
    <row r="350" spans="2:2" x14ac:dyDescent="0.25">
      <c r="B350" s="10"/>
    </row>
    <row r="351" spans="2:2" x14ac:dyDescent="0.25">
      <c r="B351" s="10"/>
    </row>
    <row r="352" spans="2:2" x14ac:dyDescent="0.25">
      <c r="B352" s="10"/>
    </row>
    <row r="353" spans="2:2" x14ac:dyDescent="0.25">
      <c r="B353" s="10"/>
    </row>
    <row r="354" spans="2:2" x14ac:dyDescent="0.25">
      <c r="B354" s="10"/>
    </row>
    <row r="355" spans="2:2" x14ac:dyDescent="0.25">
      <c r="B355" s="10"/>
    </row>
    <row r="356" spans="2:2" x14ac:dyDescent="0.25">
      <c r="B356" s="10"/>
    </row>
    <row r="357" spans="2:2" x14ac:dyDescent="0.25">
      <c r="B357" s="10"/>
    </row>
    <row r="358" spans="2:2" x14ac:dyDescent="0.25">
      <c r="B358" s="10"/>
    </row>
    <row r="359" spans="2:2" x14ac:dyDescent="0.25">
      <c r="B359" s="10"/>
    </row>
    <row r="360" spans="2:2" x14ac:dyDescent="0.25">
      <c r="B360" s="10"/>
    </row>
    <row r="361" spans="2:2" x14ac:dyDescent="0.25">
      <c r="B361" s="10"/>
    </row>
    <row r="362" spans="2:2" x14ac:dyDescent="0.25">
      <c r="B362" s="10"/>
    </row>
    <row r="363" spans="2:2" x14ac:dyDescent="0.25">
      <c r="B363" s="10"/>
    </row>
    <row r="364" spans="2:2" x14ac:dyDescent="0.25">
      <c r="B364" s="10"/>
    </row>
    <row r="365" spans="2:2" x14ac:dyDescent="0.25">
      <c r="B365" s="10"/>
    </row>
    <row r="366" spans="2:2" x14ac:dyDescent="0.25">
      <c r="B366" s="10"/>
    </row>
    <row r="367" spans="2:2" x14ac:dyDescent="0.25">
      <c r="B367" s="10"/>
    </row>
    <row r="368" spans="2:2" x14ac:dyDescent="0.25">
      <c r="B368" s="10"/>
    </row>
    <row r="369" spans="2:2" x14ac:dyDescent="0.25">
      <c r="B369" s="10"/>
    </row>
    <row r="370" spans="2:2" x14ac:dyDescent="0.25">
      <c r="B370" s="10"/>
    </row>
    <row r="371" spans="2:2" x14ac:dyDescent="0.25">
      <c r="B371" s="10"/>
    </row>
    <row r="372" spans="2:2" x14ac:dyDescent="0.25">
      <c r="B372" s="10"/>
    </row>
    <row r="373" spans="2:2" x14ac:dyDescent="0.25">
      <c r="B373" s="10"/>
    </row>
    <row r="374" spans="2:2" x14ac:dyDescent="0.25">
      <c r="B374" s="10"/>
    </row>
    <row r="375" spans="2:2" x14ac:dyDescent="0.25">
      <c r="B375" s="10"/>
    </row>
    <row r="376" spans="2:2" x14ac:dyDescent="0.25">
      <c r="B376" s="10"/>
    </row>
    <row r="377" spans="2:2" x14ac:dyDescent="0.25">
      <c r="B377" s="10"/>
    </row>
    <row r="378" spans="2:2" x14ac:dyDescent="0.25">
      <c r="B378" s="10"/>
    </row>
    <row r="379" spans="2:2" x14ac:dyDescent="0.25">
      <c r="B379" s="10"/>
    </row>
    <row r="380" spans="2:2" x14ac:dyDescent="0.25">
      <c r="B380" s="10"/>
    </row>
    <row r="381" spans="2:2" x14ac:dyDescent="0.25">
      <c r="B381" s="10"/>
    </row>
    <row r="382" spans="2:2" x14ac:dyDescent="0.25">
      <c r="B382" s="10"/>
    </row>
    <row r="383" spans="2:2" x14ac:dyDescent="0.25">
      <c r="B383" s="10"/>
    </row>
    <row r="384" spans="2:2" x14ac:dyDescent="0.25">
      <c r="B384" s="10"/>
    </row>
    <row r="385" spans="2:2" x14ac:dyDescent="0.25">
      <c r="B385" s="10"/>
    </row>
    <row r="386" spans="2:2" x14ac:dyDescent="0.25">
      <c r="B386" s="10"/>
    </row>
    <row r="387" spans="2:2" x14ac:dyDescent="0.25">
      <c r="B387" s="10"/>
    </row>
    <row r="388" spans="2:2" x14ac:dyDescent="0.25">
      <c r="B388" s="10"/>
    </row>
    <row r="389" spans="2:2" x14ac:dyDescent="0.25">
      <c r="B389" s="10"/>
    </row>
    <row r="390" spans="2:2" x14ac:dyDescent="0.25">
      <c r="B390" s="10"/>
    </row>
    <row r="391" spans="2:2" x14ac:dyDescent="0.25">
      <c r="B391" s="10"/>
    </row>
    <row r="392" spans="2:2" x14ac:dyDescent="0.25">
      <c r="B392" s="10"/>
    </row>
    <row r="393" spans="2:2" x14ac:dyDescent="0.25">
      <c r="B393" s="10"/>
    </row>
    <row r="394" spans="2:2" x14ac:dyDescent="0.25">
      <c r="B394" s="10"/>
    </row>
    <row r="395" spans="2:2" x14ac:dyDescent="0.25">
      <c r="B395" s="10"/>
    </row>
    <row r="396" spans="2:2" x14ac:dyDescent="0.25">
      <c r="B396" s="10"/>
    </row>
    <row r="397" spans="2:2" x14ac:dyDescent="0.25">
      <c r="B397" s="10"/>
    </row>
    <row r="398" spans="2:2" x14ac:dyDescent="0.25">
      <c r="B398" s="10"/>
    </row>
    <row r="399" spans="2:2" x14ac:dyDescent="0.25">
      <c r="B399" s="10"/>
    </row>
    <row r="400" spans="2:2" x14ac:dyDescent="0.25">
      <c r="B400" s="10"/>
    </row>
    <row r="401" spans="2:2" x14ac:dyDescent="0.25">
      <c r="B401" s="10"/>
    </row>
    <row r="402" spans="2:2" x14ac:dyDescent="0.25">
      <c r="B402" s="10"/>
    </row>
    <row r="403" spans="2:2" x14ac:dyDescent="0.25">
      <c r="B403" s="10"/>
    </row>
    <row r="404" spans="2:2" x14ac:dyDescent="0.25">
      <c r="B404" s="10"/>
    </row>
    <row r="405" spans="2:2" x14ac:dyDescent="0.25">
      <c r="B405" s="10"/>
    </row>
    <row r="406" spans="2:2" x14ac:dyDescent="0.25">
      <c r="B406" s="10"/>
    </row>
    <row r="407" spans="2:2" x14ac:dyDescent="0.25">
      <c r="B407" s="10"/>
    </row>
    <row r="408" spans="2:2" x14ac:dyDescent="0.25">
      <c r="B408" s="10"/>
    </row>
    <row r="409" spans="2:2" x14ac:dyDescent="0.25">
      <c r="B409" s="10"/>
    </row>
    <row r="410" spans="2:2" x14ac:dyDescent="0.25">
      <c r="B410" s="10"/>
    </row>
    <row r="411" spans="2:2" x14ac:dyDescent="0.25">
      <c r="B411" s="10"/>
    </row>
    <row r="412" spans="2:2" x14ac:dyDescent="0.25">
      <c r="B412" s="10"/>
    </row>
    <row r="413" spans="2:2" x14ac:dyDescent="0.25">
      <c r="B413" s="10"/>
    </row>
    <row r="414" spans="2:2" x14ac:dyDescent="0.25">
      <c r="B414" s="10"/>
    </row>
    <row r="415" spans="2:2" x14ac:dyDescent="0.25">
      <c r="B415" s="10"/>
    </row>
    <row r="416" spans="2:2" x14ac:dyDescent="0.25">
      <c r="B416" s="10"/>
    </row>
    <row r="417" spans="2:2" x14ac:dyDescent="0.25">
      <c r="B417" s="10"/>
    </row>
    <row r="418" spans="2:2" x14ac:dyDescent="0.25">
      <c r="B418" s="10"/>
    </row>
    <row r="419" spans="2:2" x14ac:dyDescent="0.25">
      <c r="B419" s="10"/>
    </row>
    <row r="420" spans="2:2" x14ac:dyDescent="0.25">
      <c r="B420" s="10"/>
    </row>
    <row r="421" spans="2:2" x14ac:dyDescent="0.25">
      <c r="B421" s="10"/>
    </row>
    <row r="422" spans="2:2" x14ac:dyDescent="0.25">
      <c r="B422" s="10"/>
    </row>
    <row r="423" spans="2:2" x14ac:dyDescent="0.25">
      <c r="B423" s="10"/>
    </row>
    <row r="424" spans="2:2" x14ac:dyDescent="0.25">
      <c r="B424" s="10"/>
    </row>
    <row r="425" spans="2:2" x14ac:dyDescent="0.25">
      <c r="B425" s="10"/>
    </row>
    <row r="426" spans="2:2" x14ac:dyDescent="0.25">
      <c r="B426" s="10"/>
    </row>
    <row r="427" spans="2:2" x14ac:dyDescent="0.25">
      <c r="B427" s="10"/>
    </row>
    <row r="428" spans="2:2" x14ac:dyDescent="0.25">
      <c r="B428" s="10"/>
    </row>
    <row r="429" spans="2:2" x14ac:dyDescent="0.25">
      <c r="B429" s="10"/>
    </row>
    <row r="430" spans="2:2" x14ac:dyDescent="0.25">
      <c r="B430" s="10"/>
    </row>
    <row r="431" spans="2:2" x14ac:dyDescent="0.25">
      <c r="B431" s="10"/>
    </row>
    <row r="432" spans="2:2" x14ac:dyDescent="0.25">
      <c r="B432" s="10"/>
    </row>
    <row r="433" spans="2:2" x14ac:dyDescent="0.25">
      <c r="B433" s="10"/>
    </row>
    <row r="434" spans="2:2" x14ac:dyDescent="0.25">
      <c r="B434" s="10"/>
    </row>
    <row r="435" spans="2:2" x14ac:dyDescent="0.25">
      <c r="B435" s="10"/>
    </row>
    <row r="436" spans="2:2" x14ac:dyDescent="0.25">
      <c r="B436" s="10"/>
    </row>
    <row r="437" spans="2:2" x14ac:dyDescent="0.25">
      <c r="B437" s="10"/>
    </row>
    <row r="438" spans="2:2" x14ac:dyDescent="0.25">
      <c r="B438" s="10"/>
    </row>
    <row r="439" spans="2:2" x14ac:dyDescent="0.25">
      <c r="B439" s="10"/>
    </row>
    <row r="440" spans="2:2" x14ac:dyDescent="0.25">
      <c r="B440" s="10"/>
    </row>
    <row r="441" spans="2:2" x14ac:dyDescent="0.25">
      <c r="B441" s="10"/>
    </row>
    <row r="442" spans="2:2" x14ac:dyDescent="0.25">
      <c r="B442" s="10"/>
    </row>
    <row r="443" spans="2:2" x14ac:dyDescent="0.25">
      <c r="B443" s="10"/>
    </row>
    <row r="444" spans="2:2" x14ac:dyDescent="0.25">
      <c r="B444" s="10"/>
    </row>
    <row r="445" spans="2:2" x14ac:dyDescent="0.25">
      <c r="B445" s="10"/>
    </row>
    <row r="446" spans="2:2" x14ac:dyDescent="0.25">
      <c r="B446" s="10"/>
    </row>
    <row r="447" spans="2:2" x14ac:dyDescent="0.25">
      <c r="B447" s="10"/>
    </row>
    <row r="448" spans="2:2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  <row r="464" spans="2:2" x14ac:dyDescent="0.25">
      <c r="B464" s="10"/>
    </row>
    <row r="465" spans="2:2" x14ac:dyDescent="0.25">
      <c r="B465" s="10"/>
    </row>
    <row r="466" spans="2:2" x14ac:dyDescent="0.25">
      <c r="B466" s="10"/>
    </row>
    <row r="467" spans="2:2" x14ac:dyDescent="0.25">
      <c r="B467" s="10"/>
    </row>
    <row r="468" spans="2:2" x14ac:dyDescent="0.25">
      <c r="B468" s="10"/>
    </row>
    <row r="469" spans="2:2" x14ac:dyDescent="0.25">
      <c r="B469" s="10"/>
    </row>
    <row r="470" spans="2:2" x14ac:dyDescent="0.25">
      <c r="B470" s="10"/>
    </row>
    <row r="471" spans="2:2" x14ac:dyDescent="0.25">
      <c r="B471" s="10"/>
    </row>
    <row r="472" spans="2:2" x14ac:dyDescent="0.25">
      <c r="B472" s="10"/>
    </row>
    <row r="473" spans="2:2" x14ac:dyDescent="0.25">
      <c r="B473" s="10"/>
    </row>
    <row r="474" spans="2:2" x14ac:dyDescent="0.25">
      <c r="B474" s="10"/>
    </row>
    <row r="475" spans="2:2" x14ac:dyDescent="0.25">
      <c r="B475" s="10"/>
    </row>
    <row r="476" spans="2:2" x14ac:dyDescent="0.25">
      <c r="B476" s="10"/>
    </row>
    <row r="477" spans="2:2" x14ac:dyDescent="0.25">
      <c r="B477" s="10"/>
    </row>
    <row r="478" spans="2:2" x14ac:dyDescent="0.25">
      <c r="B478" s="10"/>
    </row>
    <row r="479" spans="2:2" x14ac:dyDescent="0.25">
      <c r="B479" s="10"/>
    </row>
    <row r="480" spans="2:2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  <row r="789" spans="2:2" x14ac:dyDescent="0.25">
      <c r="B789" s="10"/>
    </row>
    <row r="790" spans="2:2" x14ac:dyDescent="0.25">
      <c r="B790" s="10"/>
    </row>
    <row r="791" spans="2:2" x14ac:dyDescent="0.25">
      <c r="B791" s="10"/>
    </row>
    <row r="792" spans="2:2" x14ac:dyDescent="0.25">
      <c r="B792" s="10"/>
    </row>
    <row r="793" spans="2:2" x14ac:dyDescent="0.25">
      <c r="B793" s="10"/>
    </row>
    <row r="794" spans="2:2" x14ac:dyDescent="0.25">
      <c r="B794" s="10"/>
    </row>
    <row r="795" spans="2:2" x14ac:dyDescent="0.25">
      <c r="B795" s="10"/>
    </row>
    <row r="796" spans="2:2" x14ac:dyDescent="0.25">
      <c r="B796" s="10"/>
    </row>
    <row r="797" spans="2:2" x14ac:dyDescent="0.25">
      <c r="B797" s="10"/>
    </row>
    <row r="798" spans="2:2" x14ac:dyDescent="0.25">
      <c r="B798" s="10"/>
    </row>
    <row r="799" spans="2:2" x14ac:dyDescent="0.25">
      <c r="B799" s="10"/>
    </row>
    <row r="800" spans="2:2" x14ac:dyDescent="0.25">
      <c r="B800" s="10"/>
    </row>
    <row r="801" spans="2:2" x14ac:dyDescent="0.25">
      <c r="B801" s="10"/>
    </row>
    <row r="802" spans="2:2" x14ac:dyDescent="0.25">
      <c r="B802" s="10"/>
    </row>
    <row r="803" spans="2:2" x14ac:dyDescent="0.25">
      <c r="B803" s="10"/>
    </row>
    <row r="804" spans="2:2" x14ac:dyDescent="0.25">
      <c r="B804" s="10"/>
    </row>
    <row r="805" spans="2:2" x14ac:dyDescent="0.25">
      <c r="B805" s="10"/>
    </row>
    <row r="806" spans="2:2" x14ac:dyDescent="0.25">
      <c r="B806" s="10"/>
    </row>
    <row r="807" spans="2:2" x14ac:dyDescent="0.25">
      <c r="B807" s="10"/>
    </row>
    <row r="808" spans="2:2" x14ac:dyDescent="0.25">
      <c r="B808" s="10"/>
    </row>
    <row r="809" spans="2:2" x14ac:dyDescent="0.25">
      <c r="B809" s="10"/>
    </row>
    <row r="810" spans="2:2" x14ac:dyDescent="0.25">
      <c r="B810" s="10"/>
    </row>
    <row r="811" spans="2:2" x14ac:dyDescent="0.25">
      <c r="B811" s="10"/>
    </row>
    <row r="812" spans="2:2" x14ac:dyDescent="0.25">
      <c r="B812" s="10"/>
    </row>
    <row r="813" spans="2:2" x14ac:dyDescent="0.25">
      <c r="B813" s="10"/>
    </row>
    <row r="814" spans="2:2" x14ac:dyDescent="0.25">
      <c r="B814" s="10"/>
    </row>
    <row r="815" spans="2:2" x14ac:dyDescent="0.25">
      <c r="B815" s="10"/>
    </row>
    <row r="816" spans="2:2" x14ac:dyDescent="0.25">
      <c r="B816" s="10"/>
    </row>
    <row r="817" spans="2:2" x14ac:dyDescent="0.25">
      <c r="B817" s="10"/>
    </row>
    <row r="818" spans="2:2" x14ac:dyDescent="0.25">
      <c r="B818" s="10"/>
    </row>
    <row r="819" spans="2:2" x14ac:dyDescent="0.25">
      <c r="B819" s="10"/>
    </row>
    <row r="820" spans="2:2" x14ac:dyDescent="0.25">
      <c r="B820" s="10"/>
    </row>
    <row r="821" spans="2:2" x14ac:dyDescent="0.25">
      <c r="B821" s="10"/>
    </row>
    <row r="822" spans="2:2" x14ac:dyDescent="0.25">
      <c r="B822" s="10"/>
    </row>
    <row r="823" spans="2:2" x14ac:dyDescent="0.25">
      <c r="B823" s="10"/>
    </row>
    <row r="824" spans="2:2" x14ac:dyDescent="0.25">
      <c r="B824" s="10"/>
    </row>
    <row r="825" spans="2:2" x14ac:dyDescent="0.25">
      <c r="B825" s="10"/>
    </row>
    <row r="826" spans="2:2" x14ac:dyDescent="0.25">
      <c r="B826" s="10"/>
    </row>
    <row r="827" spans="2:2" x14ac:dyDescent="0.25">
      <c r="B827" s="10"/>
    </row>
    <row r="828" spans="2:2" x14ac:dyDescent="0.25">
      <c r="B828" s="10"/>
    </row>
    <row r="829" spans="2:2" x14ac:dyDescent="0.25">
      <c r="B829" s="10"/>
    </row>
    <row r="830" spans="2:2" x14ac:dyDescent="0.25">
      <c r="B830" s="10"/>
    </row>
    <row r="831" spans="2:2" x14ac:dyDescent="0.25">
      <c r="B831" s="10"/>
    </row>
    <row r="832" spans="2:2" x14ac:dyDescent="0.25">
      <c r="B832" s="10"/>
    </row>
    <row r="833" spans="2:2" x14ac:dyDescent="0.25">
      <c r="B833" s="10"/>
    </row>
    <row r="834" spans="2:2" x14ac:dyDescent="0.25">
      <c r="B834" s="10"/>
    </row>
    <row r="835" spans="2:2" x14ac:dyDescent="0.25">
      <c r="B835" s="10"/>
    </row>
    <row r="836" spans="2:2" x14ac:dyDescent="0.25">
      <c r="B836" s="10"/>
    </row>
    <row r="837" spans="2:2" x14ac:dyDescent="0.25">
      <c r="B837" s="10"/>
    </row>
    <row r="838" spans="2:2" x14ac:dyDescent="0.25">
      <c r="B838" s="10"/>
    </row>
    <row r="839" spans="2:2" x14ac:dyDescent="0.25">
      <c r="B839" s="10"/>
    </row>
    <row r="840" spans="2:2" x14ac:dyDescent="0.25">
      <c r="B840" s="10"/>
    </row>
    <row r="841" spans="2:2" x14ac:dyDescent="0.25">
      <c r="B841" s="10"/>
    </row>
    <row r="842" spans="2:2" x14ac:dyDescent="0.25">
      <c r="B842" s="10"/>
    </row>
    <row r="843" spans="2:2" x14ac:dyDescent="0.25">
      <c r="B843" s="10"/>
    </row>
    <row r="844" spans="2:2" x14ac:dyDescent="0.25">
      <c r="B844" s="10"/>
    </row>
    <row r="845" spans="2:2" x14ac:dyDescent="0.25">
      <c r="B845" s="10"/>
    </row>
    <row r="846" spans="2:2" x14ac:dyDescent="0.25">
      <c r="B846" s="10"/>
    </row>
    <row r="847" spans="2:2" x14ac:dyDescent="0.25">
      <c r="B847" s="10"/>
    </row>
    <row r="848" spans="2:2" x14ac:dyDescent="0.25">
      <c r="B848" s="10"/>
    </row>
    <row r="849" spans="2:2" x14ac:dyDescent="0.25">
      <c r="B849" s="10"/>
    </row>
    <row r="850" spans="2:2" x14ac:dyDescent="0.25">
      <c r="B850" s="10"/>
    </row>
    <row r="851" spans="2:2" x14ac:dyDescent="0.25">
      <c r="B851" s="10"/>
    </row>
    <row r="852" spans="2:2" x14ac:dyDescent="0.25">
      <c r="B852" s="10"/>
    </row>
    <row r="853" spans="2:2" x14ac:dyDescent="0.25">
      <c r="B853" s="10"/>
    </row>
    <row r="854" spans="2:2" x14ac:dyDescent="0.25">
      <c r="B854" s="10"/>
    </row>
    <row r="855" spans="2:2" x14ac:dyDescent="0.25">
      <c r="B855" s="10"/>
    </row>
    <row r="856" spans="2:2" x14ac:dyDescent="0.25">
      <c r="B856" s="10"/>
    </row>
    <row r="857" spans="2:2" x14ac:dyDescent="0.25">
      <c r="B857" s="10"/>
    </row>
    <row r="858" spans="2:2" x14ac:dyDescent="0.25">
      <c r="B858" s="10"/>
    </row>
    <row r="859" spans="2:2" x14ac:dyDescent="0.25">
      <c r="B859" s="10"/>
    </row>
    <row r="860" spans="2:2" x14ac:dyDescent="0.25">
      <c r="B860" s="10"/>
    </row>
    <row r="861" spans="2:2" x14ac:dyDescent="0.25">
      <c r="B861" s="10"/>
    </row>
    <row r="862" spans="2:2" x14ac:dyDescent="0.25">
      <c r="B862" s="10"/>
    </row>
    <row r="863" spans="2:2" x14ac:dyDescent="0.25">
      <c r="B863" s="10"/>
    </row>
    <row r="864" spans="2:2" x14ac:dyDescent="0.25">
      <c r="B864" s="10"/>
    </row>
    <row r="865" spans="2:2" x14ac:dyDescent="0.25">
      <c r="B865" s="10"/>
    </row>
    <row r="866" spans="2:2" x14ac:dyDescent="0.25">
      <c r="B866" s="10"/>
    </row>
    <row r="867" spans="2:2" x14ac:dyDescent="0.25">
      <c r="B867" s="10"/>
    </row>
    <row r="868" spans="2:2" x14ac:dyDescent="0.25">
      <c r="B868" s="10"/>
    </row>
    <row r="869" spans="2:2" x14ac:dyDescent="0.25">
      <c r="B869" s="10"/>
    </row>
    <row r="870" spans="2:2" x14ac:dyDescent="0.25">
      <c r="B870" s="10"/>
    </row>
    <row r="871" spans="2:2" x14ac:dyDescent="0.25">
      <c r="B871" s="10"/>
    </row>
    <row r="872" spans="2:2" x14ac:dyDescent="0.25">
      <c r="B872" s="10"/>
    </row>
    <row r="873" spans="2:2" x14ac:dyDescent="0.25">
      <c r="B873" s="10"/>
    </row>
    <row r="874" spans="2:2" x14ac:dyDescent="0.25">
      <c r="B874" s="10"/>
    </row>
    <row r="875" spans="2:2" x14ac:dyDescent="0.25">
      <c r="B875" s="10"/>
    </row>
    <row r="876" spans="2:2" x14ac:dyDescent="0.25">
      <c r="B876" s="10"/>
    </row>
    <row r="877" spans="2:2" x14ac:dyDescent="0.25">
      <c r="B877" s="10"/>
    </row>
    <row r="878" spans="2:2" x14ac:dyDescent="0.25">
      <c r="B878" s="10"/>
    </row>
    <row r="879" spans="2:2" x14ac:dyDescent="0.25">
      <c r="B879" s="10"/>
    </row>
    <row r="880" spans="2:2" x14ac:dyDescent="0.25">
      <c r="B880" s="10"/>
    </row>
    <row r="881" spans="2:2" x14ac:dyDescent="0.25">
      <c r="B881" s="10"/>
    </row>
    <row r="882" spans="2:2" x14ac:dyDescent="0.25">
      <c r="B882" s="10"/>
    </row>
    <row r="883" spans="2:2" x14ac:dyDescent="0.25">
      <c r="B883" s="10"/>
    </row>
    <row r="884" spans="2:2" x14ac:dyDescent="0.25">
      <c r="B884" s="10"/>
    </row>
    <row r="885" spans="2:2" x14ac:dyDescent="0.25">
      <c r="B885" s="10"/>
    </row>
    <row r="886" spans="2:2" x14ac:dyDescent="0.25">
      <c r="B886" s="10"/>
    </row>
    <row r="887" spans="2:2" x14ac:dyDescent="0.25">
      <c r="B887" s="10"/>
    </row>
    <row r="888" spans="2:2" x14ac:dyDescent="0.25">
      <c r="B888" s="10"/>
    </row>
    <row r="889" spans="2:2" x14ac:dyDescent="0.25">
      <c r="B889" s="10"/>
    </row>
    <row r="890" spans="2:2" x14ac:dyDescent="0.25">
      <c r="B890" s="10"/>
    </row>
    <row r="891" spans="2:2" x14ac:dyDescent="0.25">
      <c r="B891" s="10"/>
    </row>
    <row r="892" spans="2:2" x14ac:dyDescent="0.25">
      <c r="B892" s="10"/>
    </row>
    <row r="893" spans="2:2" x14ac:dyDescent="0.25">
      <c r="B893" s="10"/>
    </row>
    <row r="894" spans="2:2" x14ac:dyDescent="0.25">
      <c r="B894" s="10"/>
    </row>
    <row r="895" spans="2:2" x14ac:dyDescent="0.25">
      <c r="B895" s="10"/>
    </row>
    <row r="896" spans="2:2" x14ac:dyDescent="0.25">
      <c r="B896" s="10"/>
    </row>
    <row r="897" spans="2:2" x14ac:dyDescent="0.25">
      <c r="B897" s="10"/>
    </row>
    <row r="898" spans="2:2" x14ac:dyDescent="0.25">
      <c r="B898" s="10"/>
    </row>
    <row r="899" spans="2:2" x14ac:dyDescent="0.25">
      <c r="B899" s="10"/>
    </row>
    <row r="900" spans="2:2" x14ac:dyDescent="0.25">
      <c r="B900" s="10"/>
    </row>
    <row r="901" spans="2:2" x14ac:dyDescent="0.25">
      <c r="B901" s="10"/>
    </row>
    <row r="902" spans="2:2" x14ac:dyDescent="0.25">
      <c r="B902" s="10"/>
    </row>
    <row r="903" spans="2:2" x14ac:dyDescent="0.25">
      <c r="B903" s="10"/>
    </row>
    <row r="904" spans="2:2" x14ac:dyDescent="0.25">
      <c r="B904" s="10"/>
    </row>
    <row r="905" spans="2:2" x14ac:dyDescent="0.25">
      <c r="B905" s="10"/>
    </row>
    <row r="906" spans="2:2" x14ac:dyDescent="0.25">
      <c r="B906" s="10"/>
    </row>
    <row r="907" spans="2:2" x14ac:dyDescent="0.25">
      <c r="B907" s="10"/>
    </row>
    <row r="908" spans="2:2" x14ac:dyDescent="0.25">
      <c r="B908" s="10"/>
    </row>
    <row r="909" spans="2:2" x14ac:dyDescent="0.25">
      <c r="B909" s="10"/>
    </row>
    <row r="910" spans="2:2" x14ac:dyDescent="0.25">
      <c r="B910" s="10"/>
    </row>
    <row r="911" spans="2:2" x14ac:dyDescent="0.25">
      <c r="B911" s="10"/>
    </row>
    <row r="912" spans="2:2" x14ac:dyDescent="0.25">
      <c r="B912" s="10"/>
    </row>
    <row r="913" spans="2:2" x14ac:dyDescent="0.25">
      <c r="B913" s="10"/>
    </row>
    <row r="914" spans="2:2" x14ac:dyDescent="0.25">
      <c r="B914" s="10"/>
    </row>
    <row r="915" spans="2:2" x14ac:dyDescent="0.25">
      <c r="B915" s="10"/>
    </row>
    <row r="916" spans="2:2" x14ac:dyDescent="0.25">
      <c r="B916" s="10"/>
    </row>
    <row r="917" spans="2:2" x14ac:dyDescent="0.25">
      <c r="B917" s="10"/>
    </row>
    <row r="918" spans="2:2" x14ac:dyDescent="0.25">
      <c r="B918" s="10"/>
    </row>
    <row r="919" spans="2:2" x14ac:dyDescent="0.25">
      <c r="B919" s="10"/>
    </row>
    <row r="920" spans="2:2" x14ac:dyDescent="0.25">
      <c r="B920" s="10"/>
    </row>
    <row r="921" spans="2:2" x14ac:dyDescent="0.25">
      <c r="B921" s="10"/>
    </row>
    <row r="922" spans="2:2" x14ac:dyDescent="0.25">
      <c r="B922" s="10"/>
    </row>
    <row r="923" spans="2:2" x14ac:dyDescent="0.25">
      <c r="B923" s="10"/>
    </row>
    <row r="924" spans="2:2" x14ac:dyDescent="0.25">
      <c r="B924" s="10"/>
    </row>
    <row r="925" spans="2:2" x14ac:dyDescent="0.25">
      <c r="B925" s="10"/>
    </row>
    <row r="926" spans="2:2" x14ac:dyDescent="0.25">
      <c r="B926" s="10"/>
    </row>
    <row r="927" spans="2:2" x14ac:dyDescent="0.25">
      <c r="B927" s="10"/>
    </row>
    <row r="928" spans="2:2" x14ac:dyDescent="0.25">
      <c r="B928" s="10"/>
    </row>
    <row r="929" spans="2:2" x14ac:dyDescent="0.25">
      <c r="B929" s="10"/>
    </row>
    <row r="930" spans="2:2" x14ac:dyDescent="0.25">
      <c r="B930" s="10"/>
    </row>
    <row r="931" spans="2:2" x14ac:dyDescent="0.25">
      <c r="B931" s="10"/>
    </row>
    <row r="932" spans="2:2" x14ac:dyDescent="0.25">
      <c r="B932" s="10"/>
    </row>
    <row r="933" spans="2:2" x14ac:dyDescent="0.25">
      <c r="B933" s="10"/>
    </row>
    <row r="934" spans="2:2" x14ac:dyDescent="0.25">
      <c r="B934" s="10"/>
    </row>
    <row r="935" spans="2:2" x14ac:dyDescent="0.25">
      <c r="B935" s="10"/>
    </row>
    <row r="936" spans="2:2" x14ac:dyDescent="0.25">
      <c r="B936" s="10"/>
    </row>
    <row r="937" spans="2:2" x14ac:dyDescent="0.25">
      <c r="B937" s="10"/>
    </row>
    <row r="938" spans="2:2" x14ac:dyDescent="0.25">
      <c r="B938" s="10"/>
    </row>
    <row r="939" spans="2:2" x14ac:dyDescent="0.25">
      <c r="B939" s="10"/>
    </row>
    <row r="940" spans="2:2" x14ac:dyDescent="0.25">
      <c r="B940" s="10"/>
    </row>
    <row r="941" spans="2:2" x14ac:dyDescent="0.25">
      <c r="B941" s="10"/>
    </row>
    <row r="942" spans="2:2" x14ac:dyDescent="0.25">
      <c r="B942" s="10"/>
    </row>
    <row r="943" spans="2:2" x14ac:dyDescent="0.25">
      <c r="B943" s="10"/>
    </row>
    <row r="944" spans="2:2" x14ac:dyDescent="0.25">
      <c r="B944" s="10"/>
    </row>
    <row r="945" spans="2:2" x14ac:dyDescent="0.25">
      <c r="B945" s="10"/>
    </row>
    <row r="946" spans="2:2" x14ac:dyDescent="0.25">
      <c r="B946" s="10"/>
    </row>
    <row r="947" spans="2:2" x14ac:dyDescent="0.25">
      <c r="B947" s="10"/>
    </row>
    <row r="948" spans="2:2" x14ac:dyDescent="0.25">
      <c r="B948" s="10"/>
    </row>
    <row r="949" spans="2:2" x14ac:dyDescent="0.25">
      <c r="B949" s="10"/>
    </row>
    <row r="950" spans="2:2" x14ac:dyDescent="0.25">
      <c r="B950" s="10"/>
    </row>
    <row r="951" spans="2:2" x14ac:dyDescent="0.25">
      <c r="B951" s="10"/>
    </row>
    <row r="952" spans="2:2" x14ac:dyDescent="0.25">
      <c r="B952" s="10"/>
    </row>
    <row r="953" spans="2:2" x14ac:dyDescent="0.25">
      <c r="B953" s="10"/>
    </row>
    <row r="954" spans="2:2" x14ac:dyDescent="0.25">
      <c r="B954" s="10"/>
    </row>
    <row r="955" spans="2:2" x14ac:dyDescent="0.25">
      <c r="B955" s="10"/>
    </row>
    <row r="956" spans="2:2" x14ac:dyDescent="0.25">
      <c r="B956" s="10"/>
    </row>
    <row r="957" spans="2:2" x14ac:dyDescent="0.25">
      <c r="B957" s="10"/>
    </row>
    <row r="958" spans="2:2" x14ac:dyDescent="0.25">
      <c r="B958" s="10"/>
    </row>
    <row r="959" spans="2:2" x14ac:dyDescent="0.25">
      <c r="B959" s="10"/>
    </row>
    <row r="960" spans="2:2" x14ac:dyDescent="0.25">
      <c r="B960" s="10"/>
    </row>
    <row r="961" spans="2:2" x14ac:dyDescent="0.25">
      <c r="B961" s="10"/>
    </row>
    <row r="962" spans="2:2" x14ac:dyDescent="0.25">
      <c r="B962" s="10"/>
    </row>
    <row r="963" spans="2:2" x14ac:dyDescent="0.25">
      <c r="B963" s="10"/>
    </row>
    <row r="964" spans="2:2" x14ac:dyDescent="0.25">
      <c r="B964" s="10"/>
    </row>
    <row r="965" spans="2:2" x14ac:dyDescent="0.25">
      <c r="B965" s="10"/>
    </row>
    <row r="966" spans="2:2" x14ac:dyDescent="0.25">
      <c r="B966" s="10"/>
    </row>
    <row r="967" spans="2:2" x14ac:dyDescent="0.25">
      <c r="B967" s="10"/>
    </row>
    <row r="968" spans="2:2" x14ac:dyDescent="0.25">
      <c r="B968" s="10"/>
    </row>
    <row r="969" spans="2:2" x14ac:dyDescent="0.25">
      <c r="B969" s="10"/>
    </row>
    <row r="970" spans="2:2" x14ac:dyDescent="0.25">
      <c r="B970" s="10"/>
    </row>
    <row r="971" spans="2:2" x14ac:dyDescent="0.25">
      <c r="B971" s="10"/>
    </row>
    <row r="972" spans="2:2" x14ac:dyDescent="0.25">
      <c r="B972" s="10"/>
    </row>
    <row r="973" spans="2:2" x14ac:dyDescent="0.25">
      <c r="B973" s="10"/>
    </row>
    <row r="974" spans="2:2" x14ac:dyDescent="0.25">
      <c r="B974" s="10"/>
    </row>
    <row r="975" spans="2:2" x14ac:dyDescent="0.25">
      <c r="B975" s="10"/>
    </row>
    <row r="976" spans="2:2" x14ac:dyDescent="0.25">
      <c r="B976" s="10"/>
    </row>
    <row r="977" spans="2:2" x14ac:dyDescent="0.25">
      <c r="B977" s="10"/>
    </row>
    <row r="978" spans="2:2" x14ac:dyDescent="0.25">
      <c r="B978" s="10"/>
    </row>
    <row r="979" spans="2:2" x14ac:dyDescent="0.25">
      <c r="B979" s="10"/>
    </row>
    <row r="980" spans="2:2" x14ac:dyDescent="0.25">
      <c r="B980" s="10"/>
    </row>
    <row r="981" spans="2:2" x14ac:dyDescent="0.25">
      <c r="B981" s="10"/>
    </row>
    <row r="982" spans="2:2" x14ac:dyDescent="0.25">
      <c r="B982" s="10"/>
    </row>
    <row r="983" spans="2:2" x14ac:dyDescent="0.25">
      <c r="B983" s="10"/>
    </row>
    <row r="984" spans="2:2" x14ac:dyDescent="0.25">
      <c r="B984" s="10"/>
    </row>
    <row r="985" spans="2:2" x14ac:dyDescent="0.25">
      <c r="B985" s="10"/>
    </row>
    <row r="986" spans="2:2" x14ac:dyDescent="0.25">
      <c r="B986" s="10"/>
    </row>
    <row r="987" spans="2:2" x14ac:dyDescent="0.25">
      <c r="B987" s="10"/>
    </row>
    <row r="988" spans="2:2" x14ac:dyDescent="0.25">
      <c r="B988" s="10"/>
    </row>
    <row r="989" spans="2:2" x14ac:dyDescent="0.25">
      <c r="B989" s="10"/>
    </row>
    <row r="990" spans="2:2" x14ac:dyDescent="0.25">
      <c r="B990" s="10"/>
    </row>
    <row r="991" spans="2:2" x14ac:dyDescent="0.25">
      <c r="B991" s="10"/>
    </row>
    <row r="992" spans="2:2" x14ac:dyDescent="0.25">
      <c r="B992" s="10"/>
    </row>
    <row r="993" spans="2:2" x14ac:dyDescent="0.25">
      <c r="B993" s="10"/>
    </row>
    <row r="994" spans="2:2" x14ac:dyDescent="0.25">
      <c r="B994" s="10"/>
    </row>
    <row r="995" spans="2:2" x14ac:dyDescent="0.25">
      <c r="B995" s="10"/>
    </row>
    <row r="996" spans="2:2" x14ac:dyDescent="0.25">
      <c r="B996" s="10"/>
    </row>
    <row r="997" spans="2:2" x14ac:dyDescent="0.25">
      <c r="B997" s="10"/>
    </row>
    <row r="998" spans="2:2" x14ac:dyDescent="0.25">
      <c r="B998" s="10"/>
    </row>
    <row r="999" spans="2:2" x14ac:dyDescent="0.25">
      <c r="B999" s="10"/>
    </row>
    <row r="1000" spans="2:2" x14ac:dyDescent="0.25">
      <c r="B1000" s="10"/>
    </row>
    <row r="1001" spans="2:2" x14ac:dyDescent="0.25">
      <c r="B1001" s="10"/>
    </row>
    <row r="1002" spans="2:2" x14ac:dyDescent="0.25">
      <c r="B1002" s="10"/>
    </row>
    <row r="1003" spans="2:2" x14ac:dyDescent="0.25">
      <c r="B1003" s="10"/>
    </row>
    <row r="1004" spans="2:2" x14ac:dyDescent="0.25">
      <c r="B1004" s="10"/>
    </row>
    <row r="1005" spans="2:2" x14ac:dyDescent="0.25">
      <c r="B1005" s="10"/>
    </row>
    <row r="1006" spans="2:2" x14ac:dyDescent="0.25">
      <c r="B1006" s="10"/>
    </row>
    <row r="1007" spans="2:2" x14ac:dyDescent="0.25">
      <c r="B1007" s="10"/>
    </row>
    <row r="1008" spans="2:2" x14ac:dyDescent="0.25">
      <c r="B1008" s="10"/>
    </row>
    <row r="1009" spans="2:2" x14ac:dyDescent="0.25">
      <c r="B1009" s="10"/>
    </row>
    <row r="1010" spans="2:2" x14ac:dyDescent="0.25">
      <c r="B1010" s="10"/>
    </row>
    <row r="1011" spans="2:2" x14ac:dyDescent="0.25">
      <c r="B1011" s="10"/>
    </row>
    <row r="1012" spans="2:2" x14ac:dyDescent="0.25">
      <c r="B1012" s="10"/>
    </row>
    <row r="1013" spans="2:2" x14ac:dyDescent="0.25">
      <c r="B1013" s="10"/>
    </row>
    <row r="1014" spans="2:2" x14ac:dyDescent="0.25">
      <c r="B1014" s="10"/>
    </row>
    <row r="1015" spans="2:2" x14ac:dyDescent="0.25">
      <c r="B1015" s="10"/>
    </row>
    <row r="1016" spans="2:2" x14ac:dyDescent="0.25">
      <c r="B1016" s="10"/>
    </row>
    <row r="1017" spans="2:2" x14ac:dyDescent="0.25">
      <c r="B1017" s="10"/>
    </row>
    <row r="1018" spans="2:2" x14ac:dyDescent="0.25">
      <c r="B1018" s="10"/>
    </row>
    <row r="1019" spans="2:2" x14ac:dyDescent="0.25">
      <c r="B1019" s="10"/>
    </row>
    <row r="1020" spans="2:2" x14ac:dyDescent="0.25">
      <c r="B1020" s="10"/>
    </row>
    <row r="1021" spans="2:2" x14ac:dyDescent="0.25">
      <c r="B1021" s="10"/>
    </row>
    <row r="1022" spans="2:2" x14ac:dyDescent="0.25">
      <c r="B1022" s="10"/>
    </row>
    <row r="1023" spans="2:2" x14ac:dyDescent="0.25">
      <c r="B1023" s="10"/>
    </row>
    <row r="1024" spans="2:2" x14ac:dyDescent="0.25">
      <c r="B1024" s="10"/>
    </row>
    <row r="1025" spans="2:2" x14ac:dyDescent="0.25">
      <c r="B1025" s="10"/>
    </row>
    <row r="1026" spans="2:2" x14ac:dyDescent="0.25">
      <c r="B1026" s="10"/>
    </row>
    <row r="1027" spans="2:2" x14ac:dyDescent="0.25">
      <c r="B1027" s="10"/>
    </row>
    <row r="1028" spans="2:2" x14ac:dyDescent="0.25">
      <c r="B1028" s="10"/>
    </row>
    <row r="1029" spans="2:2" x14ac:dyDescent="0.25">
      <c r="B1029" s="10"/>
    </row>
    <row r="1030" spans="2:2" x14ac:dyDescent="0.25">
      <c r="B1030" s="10"/>
    </row>
    <row r="1031" spans="2:2" x14ac:dyDescent="0.25">
      <c r="B1031" s="10"/>
    </row>
    <row r="1032" spans="2:2" x14ac:dyDescent="0.25">
      <c r="B1032" s="10"/>
    </row>
    <row r="1033" spans="2:2" x14ac:dyDescent="0.25">
      <c r="B1033" s="10"/>
    </row>
    <row r="1034" spans="2:2" x14ac:dyDescent="0.25">
      <c r="B1034" s="10"/>
    </row>
    <row r="1035" spans="2:2" x14ac:dyDescent="0.25">
      <c r="B1035" s="10"/>
    </row>
    <row r="1036" spans="2:2" x14ac:dyDescent="0.25">
      <c r="B1036" s="10"/>
    </row>
    <row r="1037" spans="2:2" x14ac:dyDescent="0.25">
      <c r="B1037" s="10"/>
    </row>
    <row r="1038" spans="2:2" x14ac:dyDescent="0.25">
      <c r="B1038" s="10"/>
    </row>
    <row r="1039" spans="2:2" x14ac:dyDescent="0.25">
      <c r="B1039" s="10"/>
    </row>
    <row r="1040" spans="2:2" x14ac:dyDescent="0.25">
      <c r="B1040" s="10"/>
    </row>
    <row r="1041" spans="2:2" x14ac:dyDescent="0.25">
      <c r="B1041" s="10"/>
    </row>
    <row r="1042" spans="2:2" x14ac:dyDescent="0.25">
      <c r="B1042" s="10"/>
    </row>
    <row r="1043" spans="2:2" x14ac:dyDescent="0.25">
      <c r="B1043" s="10"/>
    </row>
    <row r="1044" spans="2:2" x14ac:dyDescent="0.25">
      <c r="B1044" s="10"/>
    </row>
    <row r="1045" spans="2:2" x14ac:dyDescent="0.25">
      <c r="B1045" s="10"/>
    </row>
    <row r="1046" spans="2:2" x14ac:dyDescent="0.25">
      <c r="B1046" s="10"/>
    </row>
    <row r="1047" spans="2:2" x14ac:dyDescent="0.25">
      <c r="B1047" s="10"/>
    </row>
    <row r="1048" spans="2:2" x14ac:dyDescent="0.25">
      <c r="B1048" s="10"/>
    </row>
    <row r="1049" spans="2:2" x14ac:dyDescent="0.25">
      <c r="B1049" s="10"/>
    </row>
    <row r="1050" spans="2:2" x14ac:dyDescent="0.25">
      <c r="B1050" s="10"/>
    </row>
    <row r="1051" spans="2:2" x14ac:dyDescent="0.25">
      <c r="B1051" s="10"/>
    </row>
    <row r="1052" spans="2:2" x14ac:dyDescent="0.25">
      <c r="B1052" s="10"/>
    </row>
    <row r="1053" spans="2:2" x14ac:dyDescent="0.25">
      <c r="B1053" s="10"/>
    </row>
    <row r="1054" spans="2:2" x14ac:dyDescent="0.25">
      <c r="B1054" s="10"/>
    </row>
    <row r="1055" spans="2:2" x14ac:dyDescent="0.25">
      <c r="B1055" s="10"/>
    </row>
    <row r="1056" spans="2:2" x14ac:dyDescent="0.25">
      <c r="B1056" s="10"/>
    </row>
    <row r="1057" spans="2:2" x14ac:dyDescent="0.25">
      <c r="B1057" s="10"/>
    </row>
    <row r="1058" spans="2:2" x14ac:dyDescent="0.25">
      <c r="B1058" s="10"/>
    </row>
    <row r="1059" spans="2:2" x14ac:dyDescent="0.25">
      <c r="B1059" s="10"/>
    </row>
    <row r="1060" spans="2:2" x14ac:dyDescent="0.25">
      <c r="B1060" s="10"/>
    </row>
    <row r="1061" spans="2:2" x14ac:dyDescent="0.25">
      <c r="B1061" s="10"/>
    </row>
    <row r="1062" spans="2:2" x14ac:dyDescent="0.25">
      <c r="B1062" s="10"/>
    </row>
    <row r="1063" spans="2:2" x14ac:dyDescent="0.25">
      <c r="B1063" s="10"/>
    </row>
    <row r="1064" spans="2:2" x14ac:dyDescent="0.25">
      <c r="B1064" s="10"/>
    </row>
    <row r="1065" spans="2:2" x14ac:dyDescent="0.25">
      <c r="B1065" s="10"/>
    </row>
    <row r="1066" spans="2:2" x14ac:dyDescent="0.25">
      <c r="B1066" s="10"/>
    </row>
    <row r="1067" spans="2:2" x14ac:dyDescent="0.25">
      <c r="B1067" s="10"/>
    </row>
    <row r="1068" spans="2:2" x14ac:dyDescent="0.25">
      <c r="B1068" s="10"/>
    </row>
    <row r="1069" spans="2:2" x14ac:dyDescent="0.25">
      <c r="B1069" s="10"/>
    </row>
    <row r="1070" spans="2:2" x14ac:dyDescent="0.25">
      <c r="B1070" s="10"/>
    </row>
    <row r="1071" spans="2:2" x14ac:dyDescent="0.25">
      <c r="B1071" s="10"/>
    </row>
    <row r="1072" spans="2:2" x14ac:dyDescent="0.25">
      <c r="B1072" s="10"/>
    </row>
    <row r="1073" spans="2:2" x14ac:dyDescent="0.25">
      <c r="B1073" s="10"/>
    </row>
    <row r="1074" spans="2:2" x14ac:dyDescent="0.25">
      <c r="B1074" s="10"/>
    </row>
    <row r="1075" spans="2:2" x14ac:dyDescent="0.25">
      <c r="B1075" s="10"/>
    </row>
    <row r="1076" spans="2:2" x14ac:dyDescent="0.25">
      <c r="B1076" s="10"/>
    </row>
    <row r="1077" spans="2:2" x14ac:dyDescent="0.25">
      <c r="B1077" s="10"/>
    </row>
    <row r="1078" spans="2:2" x14ac:dyDescent="0.25">
      <c r="B1078" s="10"/>
    </row>
    <row r="1079" spans="2:2" x14ac:dyDescent="0.25">
      <c r="B1079" s="10"/>
    </row>
    <row r="1080" spans="2:2" x14ac:dyDescent="0.25">
      <c r="B1080" s="10"/>
    </row>
    <row r="1081" spans="2:2" x14ac:dyDescent="0.25">
      <c r="B1081" s="10"/>
    </row>
    <row r="1082" spans="2:2" x14ac:dyDescent="0.25">
      <c r="B1082" s="10"/>
    </row>
    <row r="1083" spans="2:2" x14ac:dyDescent="0.25">
      <c r="B1083" s="10"/>
    </row>
    <row r="1084" spans="2:2" x14ac:dyDescent="0.25">
      <c r="B1084" s="10"/>
    </row>
    <row r="1085" spans="2:2" x14ac:dyDescent="0.25">
      <c r="B1085" s="10"/>
    </row>
    <row r="1086" spans="2:2" x14ac:dyDescent="0.25">
      <c r="B1086" s="10"/>
    </row>
    <row r="1087" spans="2:2" x14ac:dyDescent="0.25">
      <c r="B1087" s="10"/>
    </row>
    <row r="1088" spans="2:2" x14ac:dyDescent="0.25">
      <c r="B1088" s="10"/>
    </row>
    <row r="1089" spans="2:2" x14ac:dyDescent="0.25">
      <c r="B1089" s="10"/>
    </row>
    <row r="1090" spans="2:2" x14ac:dyDescent="0.25">
      <c r="B1090" s="10"/>
    </row>
    <row r="1091" spans="2:2" x14ac:dyDescent="0.25">
      <c r="B1091" s="10"/>
    </row>
    <row r="1092" spans="2:2" x14ac:dyDescent="0.25">
      <c r="B1092" s="10"/>
    </row>
    <row r="1093" spans="2:2" x14ac:dyDescent="0.25">
      <c r="B1093" s="10"/>
    </row>
    <row r="1094" spans="2:2" x14ac:dyDescent="0.25">
      <c r="B1094" s="10"/>
    </row>
    <row r="1095" spans="2:2" x14ac:dyDescent="0.25">
      <c r="B1095" s="10"/>
    </row>
    <row r="1096" spans="2:2" x14ac:dyDescent="0.25">
      <c r="B1096" s="10"/>
    </row>
    <row r="1097" spans="2:2" x14ac:dyDescent="0.25">
      <c r="B1097" s="10"/>
    </row>
    <row r="1098" spans="2:2" x14ac:dyDescent="0.25">
      <c r="B1098" s="10"/>
    </row>
    <row r="1099" spans="2:2" x14ac:dyDescent="0.25">
      <c r="B1099" s="10"/>
    </row>
    <row r="1100" spans="2:2" x14ac:dyDescent="0.25">
      <c r="B1100" s="10"/>
    </row>
    <row r="1101" spans="2:2" x14ac:dyDescent="0.25">
      <c r="B1101" s="10"/>
    </row>
    <row r="1102" spans="2:2" x14ac:dyDescent="0.25">
      <c r="B1102" s="10"/>
    </row>
    <row r="1103" spans="2:2" x14ac:dyDescent="0.25">
      <c r="B1103" s="10"/>
    </row>
    <row r="1104" spans="2:2" x14ac:dyDescent="0.25">
      <c r="B1104" s="10"/>
    </row>
    <row r="1105" spans="2:2" x14ac:dyDescent="0.25">
      <c r="B1105" s="10"/>
    </row>
    <row r="1106" spans="2:2" x14ac:dyDescent="0.25">
      <c r="B1106" s="10"/>
    </row>
  </sheetData>
  <mergeCells count="14">
    <mergeCell ref="A7:C7"/>
    <mergeCell ref="A1:C1"/>
    <mergeCell ref="A2:C2"/>
    <mergeCell ref="A3:C3"/>
    <mergeCell ref="A4:C4"/>
    <mergeCell ref="A5:C5"/>
    <mergeCell ref="A6:C6"/>
    <mergeCell ref="E6:F6"/>
    <mergeCell ref="E7:F7"/>
    <mergeCell ref="E1:F3"/>
    <mergeCell ref="D1:D3"/>
    <mergeCell ref="D4:F5"/>
    <mergeCell ref="D8:F8"/>
    <mergeCell ref="D6:D7"/>
  </mergeCells>
  <pageMargins left="0.75" right="0.5" top="0.25" bottom="0.5" header="0.25" footer="0.25"/>
  <pageSetup scale="94" fitToHeight="0" orientation="landscape" r:id="rId1"/>
  <headerFooter>
    <oddFooter>&amp;R&amp;"Times New Roman,Regular"&amp;P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ATHL_SOFTB Export</vt:lpstr>
      <vt:lpstr>'ATHL_SOFTB Export'!Print_Titles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Faulkner, Tonya B</dc:creator>
  <cp:lastModifiedBy>Houser, Kimberly M</cp:lastModifiedBy>
  <cp:lastPrinted>2024-06-07T18:52:34Z</cp:lastPrinted>
  <dcterms:created xsi:type="dcterms:W3CDTF">2013-04-22T20:22:19Z</dcterms:created>
  <dcterms:modified xsi:type="dcterms:W3CDTF">2024-06-07T19:23:16Z</dcterms:modified>
</cp:coreProperties>
</file>